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Owner\Documents\Documents\1 FRPC\Blogging\2022\November 2022\"/>
    </mc:Choice>
  </mc:AlternateContent>
  <xr:revisionPtr revIDLastSave="0" documentId="13_ncr:1_{3D785FA7-E4F7-4057-B3C3-296CB294C931}" xr6:coauthVersionLast="47" xr6:coauthVersionMax="47" xr10:uidLastSave="{00000000-0000-0000-0000-000000000000}"/>
  <bookViews>
    <workbookView xWindow="3645" yWindow="210" windowWidth="24045" windowHeight="15255" tabRatio="818" xr2:uid="{3929C8B8-D8F0-4A31-9AD0-65E6BCC2B6A1}"/>
  </bookViews>
  <sheets>
    <sheet name="Notes" sheetId="19" r:id="rId1"/>
    <sheet name="Non-appearing hearings" sheetId="16" r:id="rId2"/>
    <sheet name="Hearings table" sheetId="17" r:id="rId3"/>
    <sheet name="BAR 2017-22" sheetId="8" r:id="rId4"/>
    <sheet name="BAR tables" sheetId="14" r:id="rId5"/>
  </sheets>
  <definedNames>
    <definedName name="_xlnm._FilterDatabase" localSheetId="3" hidden="1">'BAR 2017-22'!$A$1:$P$331</definedName>
    <definedName name="_xlnm._FilterDatabase" localSheetId="1" hidden="1">'Non-appearing hearings'!$D$1:$D$45</definedName>
  </definedNames>
  <calcPr calcId="191029"/>
  <pivotCaches>
    <pivotCache cacheId="0" r:id="rId6"/>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 i="16" l="1"/>
  <c r="I13" i="16"/>
  <c r="I16" i="16"/>
  <c r="I18" i="16"/>
  <c r="I19" i="16"/>
  <c r="I21" i="16"/>
  <c r="I29" i="16"/>
  <c r="I30" i="16"/>
  <c r="I35" i="16"/>
  <c r="I38" i="16"/>
  <c r="I39" i="16"/>
  <c r="I42" i="16"/>
  <c r="I44" i="16"/>
  <c r="I45" i="16"/>
  <c r="M133" i="8"/>
  <c r="M12" i="8"/>
  <c r="O12" i="8" s="1"/>
  <c r="P12" i="8" s="1"/>
  <c r="M95" i="8"/>
  <c r="O95" i="8" s="1"/>
  <c r="P95" i="8" s="1"/>
  <c r="M71" i="8"/>
  <c r="M72" i="8"/>
  <c r="O72" i="8" s="1"/>
  <c r="P72" i="8" s="1"/>
  <c r="M28" i="8"/>
  <c r="O28" i="8" s="1"/>
  <c r="P28" i="8" s="1"/>
  <c r="M29" i="8"/>
  <c r="O29" i="8" s="1"/>
  <c r="P29" i="8" s="1"/>
  <c r="M33" i="8"/>
  <c r="O33" i="8" s="1"/>
  <c r="P33" i="8" s="1"/>
  <c r="M34" i="8"/>
  <c r="O34" i="8" s="1"/>
  <c r="P34" i="8" s="1"/>
  <c r="M35" i="8"/>
  <c r="O35" i="8" s="1"/>
  <c r="P35" i="8" s="1"/>
  <c r="M49" i="8"/>
  <c r="O49" i="8" s="1"/>
  <c r="P49" i="8" s="1"/>
  <c r="M127" i="8"/>
  <c r="O127" i="8" s="1"/>
  <c r="P127" i="8" s="1"/>
  <c r="M128" i="8"/>
  <c r="O128" i="8" s="1"/>
  <c r="P128" i="8" s="1"/>
  <c r="M40" i="8"/>
  <c r="O40" i="8" s="1"/>
  <c r="P40" i="8" s="1"/>
  <c r="M67" i="8"/>
  <c r="O67" i="8" s="1"/>
  <c r="P67" i="8" s="1"/>
  <c r="M283" i="8"/>
  <c r="O283" i="8" s="1"/>
  <c r="P283" i="8" s="1"/>
  <c r="M76" i="8"/>
  <c r="O76" i="8" s="1"/>
  <c r="P76" i="8" s="1"/>
  <c r="M234" i="8"/>
  <c r="O234" i="8" s="1"/>
  <c r="P234" i="8" s="1"/>
  <c r="M258" i="8"/>
  <c r="O258" i="8" s="1"/>
  <c r="P258" i="8" s="1"/>
  <c r="M233" i="8"/>
  <c r="O233" i="8" s="1"/>
  <c r="P233" i="8" s="1"/>
  <c r="M79" i="8"/>
  <c r="O79" i="8" s="1"/>
  <c r="P79" i="8" s="1"/>
  <c r="M132" i="8"/>
  <c r="O132" i="8" s="1"/>
  <c r="P132" i="8" s="1"/>
  <c r="M41" i="8"/>
  <c r="O41" i="8" s="1"/>
  <c r="P41" i="8" s="1"/>
  <c r="M239" i="8"/>
  <c r="O239" i="8" s="1"/>
  <c r="P239" i="8" s="1"/>
  <c r="M309" i="8"/>
  <c r="O309" i="8" s="1"/>
  <c r="P309" i="8" s="1"/>
  <c r="M83" i="8"/>
  <c r="O83" i="8" s="1"/>
  <c r="P83" i="8" s="1"/>
  <c r="M43" i="8"/>
  <c r="O43" i="8" s="1"/>
  <c r="P43" i="8" s="1"/>
  <c r="M216" i="8"/>
  <c r="O216" i="8" s="1"/>
  <c r="P216" i="8" s="1"/>
  <c r="M217" i="8"/>
  <c r="O217" i="8" s="1"/>
  <c r="P217" i="8" s="1"/>
  <c r="M113" i="8"/>
  <c r="O113" i="8" s="1"/>
  <c r="P113" i="8" s="1"/>
  <c r="M112" i="8"/>
  <c r="O112" i="8" s="1"/>
  <c r="P112" i="8" s="1"/>
  <c r="M185" i="8"/>
  <c r="O185" i="8" s="1"/>
  <c r="P185" i="8" s="1"/>
  <c r="M236" i="8"/>
  <c r="O236" i="8" s="1"/>
  <c r="P236" i="8" s="1"/>
  <c r="M299" i="8"/>
  <c r="O299" i="8" s="1"/>
  <c r="P299" i="8" s="1"/>
  <c r="M182" i="8"/>
  <c r="O182" i="8" s="1"/>
  <c r="P182" i="8" s="1"/>
  <c r="M298" i="8"/>
  <c r="O298" i="8" s="1"/>
  <c r="P298" i="8" s="1"/>
  <c r="M288" i="8"/>
  <c r="M282" i="8"/>
  <c r="M297" i="8"/>
  <c r="O297" i="8" s="1"/>
  <c r="P297" i="8" s="1"/>
  <c r="M287" i="8"/>
  <c r="M87" i="8"/>
  <c r="O87" i="8" s="1"/>
  <c r="P87" i="8" s="1"/>
  <c r="M107" i="8"/>
  <c r="M38" i="8"/>
  <c r="M58" i="8"/>
  <c r="O58" i="8" s="1"/>
  <c r="P58" i="8" s="1"/>
  <c r="M57" i="8"/>
  <c r="O57" i="8" s="1"/>
  <c r="P57" i="8" s="1"/>
  <c r="M39" i="8"/>
  <c r="M325" i="8"/>
  <c r="O325" i="8" s="1"/>
  <c r="P325" i="8" s="1"/>
  <c r="M262" i="8"/>
  <c r="O262" i="8" s="1"/>
  <c r="P262" i="8" s="1"/>
  <c r="M240" i="8"/>
  <c r="O240" i="8" s="1"/>
  <c r="P240" i="8" s="1"/>
  <c r="M272" i="8"/>
  <c r="O272" i="8" s="1"/>
  <c r="P272" i="8" s="1"/>
  <c r="M255" i="8"/>
  <c r="O255" i="8" s="1"/>
  <c r="P255" i="8" s="1"/>
  <c r="M160" i="8"/>
  <c r="M238" i="8"/>
  <c r="O238" i="8" s="1"/>
  <c r="P238" i="8" s="1"/>
  <c r="M330" i="8"/>
  <c r="M97" i="8"/>
  <c r="O97" i="8" s="1"/>
  <c r="P97" i="8" s="1"/>
  <c r="M228" i="8"/>
  <c r="O228" i="8" s="1"/>
  <c r="P228" i="8" s="1"/>
  <c r="M285" i="8"/>
  <c r="O285" i="8" s="1"/>
  <c r="P285" i="8" s="1"/>
  <c r="M224" i="8"/>
  <c r="M237" i="8"/>
  <c r="O237" i="8" s="1"/>
  <c r="P237" i="8" s="1"/>
  <c r="M207" i="8"/>
  <c r="O207" i="8" s="1"/>
  <c r="P207" i="8" s="1"/>
  <c r="M256" i="8"/>
  <c r="O256" i="8" s="1"/>
  <c r="P256" i="8" s="1"/>
  <c r="M241" i="8"/>
  <c r="O241" i="8" s="1"/>
  <c r="P241" i="8" s="1"/>
  <c r="M86" i="8"/>
  <c r="O86" i="8" s="1"/>
  <c r="P86" i="8" s="1"/>
  <c r="M331" i="8"/>
  <c r="M21" i="8"/>
  <c r="O21" i="8" s="1"/>
  <c r="P21" i="8" s="1"/>
  <c r="M328" i="8"/>
  <c r="O328" i="8" s="1"/>
  <c r="P328" i="8" s="1"/>
  <c r="M322" i="8"/>
  <c r="O322" i="8" s="1"/>
  <c r="P322" i="8" s="1"/>
  <c r="M74" i="8"/>
  <c r="M218" i="8"/>
  <c r="O218" i="8" s="1"/>
  <c r="P218" i="8" s="1"/>
  <c r="M308" i="8"/>
  <c r="O308" i="8" s="1"/>
  <c r="P308" i="8" s="1"/>
  <c r="M82" i="8"/>
  <c r="O82" i="8" s="1"/>
  <c r="P82" i="8" s="1"/>
  <c r="M11" i="8"/>
  <c r="O11" i="8" s="1"/>
  <c r="P11" i="8" s="1"/>
  <c r="M227" i="8"/>
  <c r="O227" i="8" s="1"/>
  <c r="P227" i="8" s="1"/>
  <c r="M27" i="8"/>
  <c r="O27" i="8" s="1"/>
  <c r="P27" i="8" s="1"/>
  <c r="M319" i="8"/>
  <c r="M108" i="8"/>
  <c r="M303" i="8"/>
  <c r="O303" i="8" s="1"/>
  <c r="P303" i="8" s="1"/>
  <c r="M242" i="8"/>
  <c r="O242" i="8" s="1"/>
  <c r="P242" i="8" s="1"/>
  <c r="M122" i="8"/>
  <c r="M135" i="8"/>
  <c r="O135" i="8" s="1"/>
  <c r="P135" i="8" s="1"/>
  <c r="M140" i="8"/>
  <c r="O140" i="8" s="1"/>
  <c r="P140" i="8" s="1"/>
  <c r="M191" i="8"/>
  <c r="O191" i="8" s="1"/>
  <c r="P191" i="8" s="1"/>
  <c r="M116" i="8"/>
  <c r="O116" i="8" s="1"/>
  <c r="P116" i="8" s="1"/>
  <c r="M153" i="8"/>
  <c r="O153" i="8" s="1"/>
  <c r="P153" i="8" s="1"/>
  <c r="M17" i="8"/>
  <c r="O17" i="8" s="1"/>
  <c r="P17" i="8" s="1"/>
  <c r="M213" i="8"/>
  <c r="O213" i="8" s="1"/>
  <c r="P213" i="8" s="1"/>
  <c r="M232" i="8"/>
  <c r="O232" i="8" s="1"/>
  <c r="P232" i="8" s="1"/>
  <c r="M289" i="8"/>
  <c r="O289" i="8" s="1"/>
  <c r="P289" i="8" s="1"/>
  <c r="M183" i="8"/>
  <c r="O183" i="8" s="1"/>
  <c r="P183" i="8" s="1"/>
  <c r="M278" i="8"/>
  <c r="O278" i="8" s="1"/>
  <c r="P278" i="8" s="1"/>
  <c r="M315" i="8"/>
  <c r="O315" i="8" s="1"/>
  <c r="P315" i="8" s="1"/>
  <c r="M257" i="8"/>
  <c r="O257" i="8" s="1"/>
  <c r="P257" i="8" s="1"/>
  <c r="M143" i="8"/>
  <c r="M296" i="8"/>
  <c r="O296" i="8" s="1"/>
  <c r="P296" i="8" s="1"/>
  <c r="M269" i="8"/>
  <c r="O269" i="8" s="1"/>
  <c r="P269" i="8" s="1"/>
  <c r="M225" i="8"/>
  <c r="M277" i="8"/>
  <c r="O277" i="8" s="1"/>
  <c r="P277" i="8" s="1"/>
  <c r="M268" i="8"/>
  <c r="O268" i="8" s="1"/>
  <c r="P268" i="8" s="1"/>
  <c r="M249" i="8"/>
  <c r="O249" i="8" s="1"/>
  <c r="P249" i="8" s="1"/>
  <c r="M81" i="8"/>
  <c r="M292" i="8"/>
  <c r="O292" i="8" s="1"/>
  <c r="P292" i="8" s="1"/>
  <c r="M226" i="8"/>
  <c r="O226" i="8" s="1"/>
  <c r="P226" i="8" s="1"/>
  <c r="M291" i="8"/>
  <c r="O291" i="8" s="1"/>
  <c r="P291" i="8" s="1"/>
  <c r="M162" i="8"/>
  <c r="M45" i="8"/>
  <c r="O45" i="8" s="1"/>
  <c r="P45" i="8" s="1"/>
  <c r="M310" i="8"/>
  <c r="O310" i="8" s="1"/>
  <c r="P310" i="8" s="1"/>
  <c r="M286" i="8"/>
  <c r="O286" i="8" s="1"/>
  <c r="P286" i="8" s="1"/>
  <c r="M311" i="8"/>
  <c r="O311" i="8" s="1"/>
  <c r="P311" i="8" s="1"/>
  <c r="M320" i="8"/>
  <c r="O320" i="8" s="1"/>
  <c r="P320" i="8" s="1"/>
  <c r="M62" i="8"/>
  <c r="O62" i="8" s="1"/>
  <c r="P62" i="8" s="1"/>
  <c r="M210" i="8"/>
  <c r="M206" i="8"/>
  <c r="O206" i="8" s="1"/>
  <c r="P206" i="8" s="1"/>
  <c r="M103" i="8"/>
  <c r="O103" i="8" s="1"/>
  <c r="P103" i="8" s="1"/>
  <c r="M212" i="8"/>
  <c r="O212" i="8" s="1"/>
  <c r="P212" i="8" s="1"/>
  <c r="M117" i="8"/>
  <c r="O117" i="8" s="1"/>
  <c r="P117" i="8" s="1"/>
  <c r="M198" i="8"/>
  <c r="O198" i="8" s="1"/>
  <c r="P198" i="8" s="1"/>
  <c r="M273" i="8"/>
  <c r="O273" i="8" s="1"/>
  <c r="P273" i="8" s="1"/>
  <c r="M267" i="8"/>
  <c r="O267" i="8" s="1"/>
  <c r="P267" i="8" s="1"/>
  <c r="M7" i="8"/>
  <c r="M231" i="8"/>
  <c r="O231" i="8" s="1"/>
  <c r="P231" i="8" s="1"/>
  <c r="M134" i="8"/>
  <c r="O134" i="8" s="1"/>
  <c r="P134" i="8" s="1"/>
  <c r="M300" i="8"/>
  <c r="O300" i="8" s="1"/>
  <c r="P300" i="8" s="1"/>
  <c r="M170" i="8"/>
  <c r="O170" i="8" s="1"/>
  <c r="P170" i="8" s="1"/>
  <c r="M10" i="8"/>
  <c r="O10" i="8" s="1"/>
  <c r="P10" i="8" s="1"/>
  <c r="M271" i="8"/>
  <c r="M124" i="8"/>
  <c r="M120" i="8"/>
  <c r="O120" i="8" s="1"/>
  <c r="P120" i="8" s="1"/>
  <c r="M118" i="8"/>
  <c r="O118" i="8" s="1"/>
  <c r="P118" i="8" s="1"/>
  <c r="M220" i="8"/>
  <c r="O220" i="8" s="1"/>
  <c r="P220" i="8" s="1"/>
  <c r="M55" i="8"/>
  <c r="O55" i="8" s="1"/>
  <c r="P55" i="8" s="1"/>
  <c r="M129" i="8"/>
  <c r="O129" i="8" s="1"/>
  <c r="P129" i="8" s="1"/>
  <c r="M19" i="8"/>
  <c r="O19" i="8" s="1"/>
  <c r="P19" i="8" s="1"/>
  <c r="M47" i="8"/>
  <c r="O47" i="8" s="1"/>
  <c r="P47" i="8" s="1"/>
  <c r="M102" i="8"/>
  <c r="O102" i="8" s="1"/>
  <c r="P102" i="8" s="1"/>
  <c r="M48" i="8"/>
  <c r="O48" i="8" s="1"/>
  <c r="P48" i="8" s="1"/>
  <c r="M148" i="8"/>
  <c r="O148" i="8" s="1"/>
  <c r="P148" i="8" s="1"/>
  <c r="M78" i="8"/>
  <c r="O78" i="8" s="1"/>
  <c r="P78" i="8" s="1"/>
  <c r="M290" i="8"/>
  <c r="O290" i="8" s="1"/>
  <c r="P290" i="8" s="1"/>
  <c r="M214" i="8"/>
  <c r="O214" i="8" s="1"/>
  <c r="P214" i="8" s="1"/>
  <c r="M263" i="8"/>
  <c r="O263" i="8" s="1"/>
  <c r="P263" i="8" s="1"/>
  <c r="M260" i="8"/>
  <c r="O260" i="8" s="1"/>
  <c r="P260" i="8" s="1"/>
  <c r="M223" i="8"/>
  <c r="O223" i="8" s="1"/>
  <c r="P223" i="8" s="1"/>
  <c r="M248" i="8"/>
  <c r="O248" i="8" s="1"/>
  <c r="P248" i="8" s="1"/>
  <c r="M276" i="8"/>
  <c r="M302" i="8"/>
  <c r="O302" i="8" s="1"/>
  <c r="P302" i="8" s="1"/>
  <c r="M306" i="8"/>
  <c r="O306" i="8" s="1"/>
  <c r="P306" i="8" s="1"/>
  <c r="M204" i="8"/>
  <c r="O204" i="8" s="1"/>
  <c r="P204" i="8" s="1"/>
  <c r="M172" i="8"/>
  <c r="O172" i="8" s="1"/>
  <c r="P172" i="8" s="1"/>
  <c r="M175" i="8"/>
  <c r="O175" i="8" s="1"/>
  <c r="P175" i="8" s="1"/>
  <c r="M173" i="8"/>
  <c r="O173" i="8" s="1"/>
  <c r="P173" i="8" s="1"/>
  <c r="M174" i="8"/>
  <c r="O174" i="8" s="1"/>
  <c r="P174" i="8" s="1"/>
  <c r="M9" i="8"/>
  <c r="O9" i="8" s="1"/>
  <c r="P9" i="8" s="1"/>
  <c r="M109" i="8"/>
  <c r="O109" i="8" s="1"/>
  <c r="P109" i="8" s="1"/>
  <c r="M46" i="8"/>
  <c r="O46" i="8" s="1"/>
  <c r="P46" i="8" s="1"/>
  <c r="M75" i="8"/>
  <c r="O75" i="8" s="1"/>
  <c r="P75" i="8" s="1"/>
  <c r="M149" i="8"/>
  <c r="M316" i="8"/>
  <c r="O316" i="8" s="1"/>
  <c r="P316" i="8" s="1"/>
  <c r="M30" i="8"/>
  <c r="O30" i="8" s="1"/>
  <c r="P30" i="8" s="1"/>
  <c r="M60" i="8"/>
  <c r="O60" i="8" s="1"/>
  <c r="P60" i="8" s="1"/>
  <c r="M235" i="8"/>
  <c r="O235" i="8" s="1"/>
  <c r="P235" i="8" s="1"/>
  <c r="M44" i="8"/>
  <c r="O44" i="8" s="1"/>
  <c r="P44" i="8" s="1"/>
  <c r="M138" i="8"/>
  <c r="O138" i="8" s="1"/>
  <c r="P138" i="8" s="1"/>
  <c r="M326" i="8"/>
  <c r="O326" i="8" s="1"/>
  <c r="P326" i="8" s="1"/>
  <c r="M92" i="8"/>
  <c r="O92" i="8" s="1"/>
  <c r="P92" i="8" s="1"/>
  <c r="M181" i="8"/>
  <c r="O181" i="8" s="1"/>
  <c r="P181" i="8" s="1"/>
  <c r="M99" i="8"/>
  <c r="O99" i="8" s="1"/>
  <c r="P99" i="8" s="1"/>
  <c r="M70" i="8"/>
  <c r="O70" i="8" s="1"/>
  <c r="P70" i="8" s="1"/>
  <c r="M110" i="8"/>
  <c r="O110" i="8" s="1"/>
  <c r="P110" i="8" s="1"/>
  <c r="M8" i="8"/>
  <c r="O8" i="8" s="1"/>
  <c r="P8" i="8" s="1"/>
  <c r="M169" i="8"/>
  <c r="O169" i="8" s="1"/>
  <c r="P169" i="8" s="1"/>
  <c r="M59" i="8"/>
  <c r="O59" i="8" s="1"/>
  <c r="P59" i="8" s="1"/>
  <c r="M279" i="8"/>
  <c r="O279" i="8" s="1"/>
  <c r="P279" i="8" s="1"/>
  <c r="M294" i="8"/>
  <c r="M136" i="8"/>
  <c r="O136" i="8" s="1"/>
  <c r="P136" i="8" s="1"/>
  <c r="M94" i="8"/>
  <c r="O94" i="8" s="1"/>
  <c r="P94" i="8" s="1"/>
  <c r="M91" i="8"/>
  <c r="O91" i="8" s="1"/>
  <c r="P91" i="8" s="1"/>
  <c r="M2" i="8"/>
  <c r="O2" i="8" s="1"/>
  <c r="P2" i="8" s="1"/>
  <c r="M56" i="8"/>
  <c r="O56" i="8" s="1"/>
  <c r="P56" i="8" s="1"/>
  <c r="M61" i="8"/>
  <c r="O61" i="8" s="1"/>
  <c r="P61" i="8" s="1"/>
  <c r="M161" i="8"/>
  <c r="O161" i="8" s="1"/>
  <c r="P161" i="8" s="1"/>
  <c r="M190" i="8"/>
  <c r="O190" i="8" s="1"/>
  <c r="P190" i="8" s="1"/>
  <c r="M154" i="8"/>
  <c r="O154" i="8" s="1"/>
  <c r="P154" i="8" s="1"/>
  <c r="M150" i="8"/>
  <c r="M114" i="8"/>
  <c r="O114" i="8" s="1"/>
  <c r="P114" i="8" s="1"/>
  <c r="M89" i="8"/>
  <c r="O89" i="8" s="1"/>
  <c r="P89" i="8" s="1"/>
  <c r="M167" i="8"/>
  <c r="O167" i="8" s="1"/>
  <c r="P167" i="8" s="1"/>
  <c r="M106" i="8"/>
  <c r="O106" i="8" s="1"/>
  <c r="P106" i="8" s="1"/>
  <c r="M295" i="8"/>
  <c r="O295" i="8" s="1"/>
  <c r="P295" i="8" s="1"/>
  <c r="M51" i="8"/>
  <c r="O51" i="8" s="1"/>
  <c r="P51" i="8" s="1"/>
  <c r="M52" i="8"/>
  <c r="O52" i="8" s="1"/>
  <c r="P52" i="8" s="1"/>
  <c r="M243" i="8"/>
  <c r="O243" i="8" s="1"/>
  <c r="P243" i="8" s="1"/>
  <c r="M64" i="8"/>
  <c r="O64" i="8" s="1"/>
  <c r="P64" i="8" s="1"/>
  <c r="M65" i="8"/>
  <c r="O65" i="8" s="1"/>
  <c r="P65" i="8" s="1"/>
  <c r="M31" i="8"/>
  <c r="O31" i="8" s="1"/>
  <c r="P31" i="8" s="1"/>
  <c r="M275" i="8"/>
  <c r="O275" i="8" s="1"/>
  <c r="P275" i="8" s="1"/>
  <c r="M16" i="8"/>
  <c r="M187" i="8"/>
  <c r="O187" i="8" s="1"/>
  <c r="P187" i="8" s="1"/>
  <c r="M323" i="8"/>
  <c r="M307" i="8"/>
  <c r="O307" i="8" s="1"/>
  <c r="P307" i="8" s="1"/>
  <c r="M50" i="8"/>
  <c r="O50" i="8" s="1"/>
  <c r="P50" i="8" s="1"/>
  <c r="M6" i="8"/>
  <c r="O6" i="8" s="1"/>
  <c r="P6" i="8" s="1"/>
  <c r="M158" i="8"/>
  <c r="O158" i="8" s="1"/>
  <c r="P158" i="8" s="1"/>
  <c r="M159" i="8"/>
  <c r="O159" i="8" s="1"/>
  <c r="P159" i="8" s="1"/>
  <c r="M4" i="8"/>
  <c r="O4" i="8" s="1"/>
  <c r="P4" i="8" s="1"/>
  <c r="M3" i="8"/>
  <c r="O3" i="8" s="1"/>
  <c r="P3" i="8" s="1"/>
  <c r="M264" i="8"/>
  <c r="O264" i="8" s="1"/>
  <c r="P264" i="8" s="1"/>
  <c r="M142" i="8"/>
  <c r="M184" i="8"/>
  <c r="O184" i="8" s="1"/>
  <c r="P184" i="8" s="1"/>
  <c r="M324" i="8"/>
  <c r="M5" i="8"/>
  <c r="M188" i="8"/>
  <c r="O188" i="8" s="1"/>
  <c r="P188" i="8" s="1"/>
  <c r="M274" i="8"/>
  <c r="O274" i="8" s="1"/>
  <c r="P274" i="8" s="1"/>
  <c r="M73" i="8"/>
  <c r="O73" i="8" s="1"/>
  <c r="P73" i="8" s="1"/>
  <c r="M317" i="8"/>
  <c r="O317" i="8" s="1"/>
  <c r="P317" i="8" s="1"/>
  <c r="M251" i="8"/>
  <c r="O251" i="8" s="1"/>
  <c r="P251" i="8" s="1"/>
  <c r="M313" i="8"/>
  <c r="O313" i="8" s="1"/>
  <c r="P313" i="8" s="1"/>
  <c r="M314" i="8"/>
  <c r="O314" i="8" s="1"/>
  <c r="P314" i="8" s="1"/>
  <c r="M312" i="8"/>
  <c r="O312" i="8" s="1"/>
  <c r="P312" i="8" s="1"/>
  <c r="M14" i="8"/>
  <c r="O14" i="8" s="1"/>
  <c r="P14" i="8" s="1"/>
  <c r="M115" i="8"/>
  <c r="O115" i="8" s="1"/>
  <c r="P115" i="8" s="1"/>
  <c r="M98" i="8"/>
  <c r="O98" i="8" s="1"/>
  <c r="P98" i="8" s="1"/>
  <c r="M146" i="8"/>
  <c r="O146" i="8" s="1"/>
  <c r="P146" i="8" s="1"/>
  <c r="M196" i="8"/>
  <c r="O196" i="8" s="1"/>
  <c r="P196" i="8" s="1"/>
  <c r="M179" i="8"/>
  <c r="O179" i="8" s="1"/>
  <c r="P179" i="8" s="1"/>
  <c r="M166" i="8"/>
  <c r="O166" i="8" s="1"/>
  <c r="P166" i="8" s="1"/>
  <c r="M201" i="8"/>
  <c r="O201" i="8" s="1"/>
  <c r="P201" i="8" s="1"/>
  <c r="M205" i="8"/>
  <c r="M221" i="8"/>
  <c r="O221" i="8" s="1"/>
  <c r="P221" i="8" s="1"/>
  <c r="M253" i="8"/>
  <c r="O253" i="8" s="1"/>
  <c r="P253" i="8" s="1"/>
  <c r="M318" i="8"/>
  <c r="O318" i="8" s="1"/>
  <c r="P318" i="8" s="1"/>
  <c r="M177" i="8"/>
  <c r="O177" i="8" s="1"/>
  <c r="P177" i="8" s="1"/>
  <c r="M178" i="8"/>
  <c r="O178" i="8" s="1"/>
  <c r="P178" i="8" s="1"/>
  <c r="M229" i="8"/>
  <c r="O229" i="8" s="1"/>
  <c r="P229" i="8" s="1"/>
  <c r="M230" i="8"/>
  <c r="O230" i="8" s="1"/>
  <c r="P230" i="8" s="1"/>
  <c r="M301" i="8"/>
  <c r="M329" i="8"/>
  <c r="O329" i="8" s="1"/>
  <c r="P329" i="8" s="1"/>
  <c r="M265" i="8"/>
  <c r="O265" i="8" s="1"/>
  <c r="P265" i="8" s="1"/>
  <c r="M77" i="8"/>
  <c r="O77" i="8" s="1"/>
  <c r="P77" i="8" s="1"/>
  <c r="M168" i="8"/>
  <c r="M203" i="8"/>
  <c r="O203" i="8" s="1"/>
  <c r="P203" i="8" s="1"/>
  <c r="M200" i="8"/>
  <c r="O200" i="8" s="1"/>
  <c r="P200" i="8" s="1"/>
  <c r="M259" i="8"/>
  <c r="O259" i="8" s="1"/>
  <c r="P259" i="8" s="1"/>
  <c r="M105" i="8"/>
  <c r="O105" i="8" s="1"/>
  <c r="P105" i="8" s="1"/>
  <c r="M145" i="8"/>
  <c r="O145" i="8" s="1"/>
  <c r="P145" i="8" s="1"/>
  <c r="M22" i="8"/>
  <c r="M165" i="8"/>
  <c r="O165" i="8" s="1"/>
  <c r="P165" i="8" s="1"/>
  <c r="M131" i="8"/>
  <c r="O131" i="8" s="1"/>
  <c r="P131" i="8" s="1"/>
  <c r="M189" i="8"/>
  <c r="O189" i="8" s="1"/>
  <c r="P189" i="8" s="1"/>
  <c r="M53" i="8"/>
  <c r="O53" i="8" s="1"/>
  <c r="P53" i="8" s="1"/>
  <c r="M266" i="8"/>
  <c r="O266" i="8" s="1"/>
  <c r="P266" i="8" s="1"/>
  <c r="M152" i="8"/>
  <c r="O152" i="8" s="1"/>
  <c r="P152" i="8" s="1"/>
  <c r="M199" i="8"/>
  <c r="O199" i="8" s="1"/>
  <c r="P199" i="8" s="1"/>
  <c r="M126" i="8"/>
  <c r="O126" i="8" s="1"/>
  <c r="P126" i="8" s="1"/>
  <c r="M202" i="8"/>
  <c r="O202" i="8" s="1"/>
  <c r="P202" i="8" s="1"/>
  <c r="M304" i="8"/>
  <c r="O304" i="8" s="1"/>
  <c r="P304" i="8" s="1"/>
  <c r="M130" i="8"/>
  <c r="M164" i="8"/>
  <c r="M209" i="8"/>
  <c r="O209" i="8" s="1"/>
  <c r="P209" i="8" s="1"/>
  <c r="M252" i="8"/>
  <c r="O252" i="8" s="1"/>
  <c r="P252" i="8" s="1"/>
  <c r="M250" i="8"/>
  <c r="O250" i="8" s="1"/>
  <c r="P250" i="8" s="1"/>
  <c r="M186" i="8"/>
  <c r="O186" i="8" s="1"/>
  <c r="P186" i="8" s="1"/>
  <c r="M84" i="8"/>
  <c r="O84" i="8" s="1"/>
  <c r="P84" i="8" s="1"/>
  <c r="M244" i="8"/>
  <c r="M155" i="8"/>
  <c r="O155" i="8" s="1"/>
  <c r="P155" i="8" s="1"/>
  <c r="M215" i="8"/>
  <c r="O215" i="8" s="1"/>
  <c r="P215" i="8" s="1"/>
  <c r="M192" i="8"/>
  <c r="O192" i="8" s="1"/>
  <c r="P192" i="8" s="1"/>
  <c r="M13" i="8"/>
  <c r="O13" i="8" s="1"/>
  <c r="P13" i="8" s="1"/>
  <c r="M171" i="8"/>
  <c r="O171" i="8" s="1"/>
  <c r="P171" i="8" s="1"/>
  <c r="M90" i="8"/>
  <c r="O90" i="8" s="1"/>
  <c r="P90" i="8" s="1"/>
  <c r="M151" i="8"/>
  <c r="M36" i="8"/>
  <c r="O36" i="8" s="1"/>
  <c r="P36" i="8" s="1"/>
  <c r="M293" i="8"/>
  <c r="M305" i="8"/>
  <c r="O305" i="8" s="1"/>
  <c r="P305" i="8" s="1"/>
  <c r="M85" i="8"/>
  <c r="O85" i="8" s="1"/>
  <c r="P85" i="8" s="1"/>
  <c r="M88" i="8"/>
  <c r="O88" i="8" s="1"/>
  <c r="P88" i="8" s="1"/>
  <c r="M137" i="8"/>
  <c r="O137" i="8" s="1"/>
  <c r="P137" i="8" s="1"/>
  <c r="M139" i="8"/>
  <c r="M23" i="8"/>
  <c r="O23" i="8" s="1"/>
  <c r="P23" i="8" s="1"/>
  <c r="M80" i="8"/>
  <c r="O80" i="8" s="1"/>
  <c r="P80" i="8" s="1"/>
  <c r="M156" i="8"/>
  <c r="M197" i="8"/>
  <c r="O197" i="8" s="1"/>
  <c r="P197" i="8" s="1"/>
  <c r="M284" i="8"/>
  <c r="O284" i="8" s="1"/>
  <c r="P284" i="8" s="1"/>
  <c r="M281" i="8"/>
  <c r="M15" i="8"/>
  <c r="O15" i="8" s="1"/>
  <c r="P15" i="8" s="1"/>
  <c r="M254" i="8"/>
  <c r="O254" i="8" s="1"/>
  <c r="P254" i="8" s="1"/>
  <c r="M193" i="8"/>
  <c r="O193" i="8" s="1"/>
  <c r="P193" i="8" s="1"/>
  <c r="M245" i="8"/>
  <c r="M18" i="8"/>
  <c r="O18" i="8" s="1"/>
  <c r="P18" i="8" s="1"/>
  <c r="M219" i="8"/>
  <c r="O219" i="8" s="1"/>
  <c r="P219" i="8" s="1"/>
  <c r="M176" i="8"/>
  <c r="O176" i="8" s="1"/>
  <c r="P176" i="8" s="1"/>
  <c r="M163" i="8"/>
  <c r="M261" i="8"/>
  <c r="O261" i="8" s="1"/>
  <c r="P261" i="8" s="1"/>
  <c r="M141" i="8"/>
  <c r="O141" i="8" s="1"/>
  <c r="P141" i="8" s="1"/>
  <c r="M144" i="8"/>
  <c r="O144" i="8" s="1"/>
  <c r="P144" i="8" s="1"/>
  <c r="M280" i="8"/>
  <c r="O280" i="8" s="1"/>
  <c r="P280" i="8" s="1"/>
  <c r="M157" i="8"/>
  <c r="O157" i="8" s="1"/>
  <c r="P157" i="8" s="1"/>
  <c r="M321" i="8"/>
  <c r="O321" i="8" s="1"/>
  <c r="P321" i="8" s="1"/>
  <c r="M37" i="8"/>
  <c r="O37" i="8" s="1"/>
  <c r="P37" i="8" s="1"/>
  <c r="M211" i="8"/>
  <c r="O211" i="8" s="1"/>
  <c r="P211" i="8" s="1"/>
  <c r="M222" i="8"/>
  <c r="O222" i="8" s="1"/>
  <c r="P222" i="8" s="1"/>
  <c r="M270" i="8"/>
  <c r="O270" i="8" s="1"/>
  <c r="P270" i="8" s="1"/>
  <c r="M327" i="8"/>
  <c r="O327" i="8" s="1"/>
  <c r="P327" i="8" s="1"/>
  <c r="M180" i="8"/>
  <c r="O180" i="8" s="1"/>
  <c r="P180" i="8" s="1"/>
  <c r="M121" i="8"/>
  <c r="M194" i="8"/>
  <c r="O194" i="8" s="1"/>
  <c r="P194" i="8" s="1"/>
  <c r="M147" i="8"/>
  <c r="O147" i="8" s="1"/>
  <c r="P147" i="8" s="1"/>
  <c r="M111" i="8"/>
  <c r="O111" i="8" s="1"/>
  <c r="P111" i="8" s="1"/>
  <c r="M246" i="8"/>
  <c r="O246" i="8" s="1"/>
  <c r="P246" i="8" s="1"/>
  <c r="M68" i="8"/>
  <c r="O68" i="8" s="1"/>
  <c r="P68" i="8" s="1"/>
  <c r="M125" i="8"/>
  <c r="M195" i="8"/>
  <c r="M25" i="8"/>
  <c r="O25" i="8" s="1"/>
  <c r="P25" i="8" s="1"/>
  <c r="M24" i="8"/>
  <c r="O24" i="8" s="1"/>
  <c r="P24" i="8" s="1"/>
  <c r="M20" i="8"/>
  <c r="O20" i="8" s="1"/>
  <c r="P20" i="8" s="1"/>
  <c r="M119" i="8"/>
  <c r="O119" i="8" s="1"/>
  <c r="P119" i="8" s="1"/>
  <c r="M63" i="8"/>
  <c r="O63" i="8" s="1"/>
  <c r="P63" i="8" s="1"/>
  <c r="M54" i="8"/>
  <c r="O54" i="8" s="1"/>
  <c r="P54" i="8" s="1"/>
  <c r="M69" i="8"/>
  <c r="M93" i="8"/>
  <c r="M101" i="8"/>
  <c r="O101" i="8" s="1"/>
  <c r="P101" i="8" s="1"/>
  <c r="M32" i="8"/>
  <c r="O32" i="8" s="1"/>
  <c r="P32" i="8" s="1"/>
  <c r="M123" i="8"/>
  <c r="O123" i="8" s="1"/>
  <c r="P123" i="8" s="1"/>
  <c r="M42" i="8"/>
  <c r="O42" i="8" s="1"/>
  <c r="P42" i="8" s="1"/>
  <c r="M66" i="8"/>
  <c r="O66" i="8" s="1"/>
  <c r="P66" i="8" s="1"/>
  <c r="M208" i="8"/>
  <c r="O208" i="8" s="1"/>
  <c r="P208" i="8" s="1"/>
  <c r="M26" i="8"/>
  <c r="O26" i="8" s="1"/>
  <c r="P26" i="8" s="1"/>
  <c r="M100" i="8"/>
  <c r="O100" i="8" s="1"/>
  <c r="P100" i="8" s="1"/>
  <c r="M247" i="8"/>
  <c r="O247" i="8" s="1"/>
  <c r="P247" i="8" s="1"/>
</calcChain>
</file>

<file path=xl/sharedStrings.xml><?xml version="1.0" encoding="utf-8"?>
<sst xmlns="http://schemas.openxmlformats.org/spreadsheetml/2006/main" count="3441" uniqueCount="1249">
  <si>
    <t>Process</t>
  </si>
  <si>
    <t>Applicant</t>
  </si>
  <si>
    <t>Application Number</t>
  </si>
  <si>
    <t>Subject</t>
  </si>
  <si>
    <t>Posted To Web</t>
  </si>
  <si>
    <t>Administrative</t>
  </si>
  <si>
    <t>The GameTV Corporation</t>
  </si>
  <si>
    <t>2017-1182-0</t>
  </si>
  <si>
    <t>Change to the ownership and effective control of The Game TV Corporation, which operates the English-language Category B specialty television undertaking GameTV. The Game TV Corporation will be controlled by Remuda Media inc.</t>
  </si>
  <si>
    <t>2018-20</t>
  </si>
  <si>
    <t>Approved</t>
  </si>
  <si>
    <t>Vista Radio Ltd.</t>
  </si>
  <si>
    <t>2017-1181-2</t>
  </si>
  <si>
    <t>Deletion of rebroadcasting transmitter CIFL Fraser Lake, British Columbia</t>
  </si>
  <si>
    <t>L2018-6</t>
  </si>
  <si>
    <t>2017-1180-5</t>
  </si>
  <si>
    <t>Deletion of rebroadcasting transmitter CIFJ Fort St. James, British Columbia</t>
  </si>
  <si>
    <t>2017-1179-7</t>
  </si>
  <si>
    <t>Deletion of rebroadcasting transmitter CKBV New Hazelton, British Columbia</t>
  </si>
  <si>
    <t>L2018-4</t>
  </si>
  <si>
    <t>2017-1178-9</t>
  </si>
  <si>
    <t>Deletion of rebroadcasting transmitter CHLD Granisle, British Columbia</t>
  </si>
  <si>
    <t>Avenue Radio Ltd.</t>
  </si>
  <si>
    <t>2017-1174-7</t>
  </si>
  <si>
    <t>Amendment to technical parameters of CKOO-FM (formerly CJUI-FM) Kelowna, British Columbia</t>
  </si>
  <si>
    <t>L2018-5</t>
  </si>
  <si>
    <t>Hector Broadcasting Company Limited</t>
  </si>
  <si>
    <t>2017-1146-6</t>
  </si>
  <si>
    <t>Change to the ownership and effective control of Hector Broadcasting Company Limited, which operates two English-language commercial radio undertakings in New Glasgow, Nova Scotia, CKEC-FM and CKEZ-FM. Hector will be controlled by Michael Freeman.</t>
  </si>
  <si>
    <t>L2018-36</t>
  </si>
  <si>
    <t>Hollywood Suite Inc.</t>
  </si>
  <si>
    <t>2017-1145-8</t>
  </si>
  <si>
    <t>Change to the effective control of Hollywood Suite Inc., the licensee of Hollywood Suite 70s Movies and Hollywood Suite 80s Movies. It is also the parent corporation of Hollywood Suite Corp., the licensee of Hollywood Suite 90s Movies and Hollywood Suite 2000s Movies. Effective control of Hollywood Suite is now exercised by three trustees: Norman Bacal, Jeffrey Sackman and David Kines.</t>
  </si>
  <si>
    <t>2018-28</t>
  </si>
  <si>
    <t>Newcap Inc.</t>
  </si>
  <si>
    <t>2017-1131-7</t>
  </si>
  <si>
    <t>Amendment to technical parameters of CKXX-FM Corner Brook, Newfoundland and Labrador</t>
  </si>
  <si>
    <t>L2018-2</t>
  </si>
  <si>
    <t>Canadian Broadcasting Corporation</t>
  </si>
  <si>
    <t>2017-1119-3</t>
  </si>
  <si>
    <t>Amendment to technical parameters of CBWX-FM Fisher Branch, Manitoba (Radio One)</t>
  </si>
  <si>
    <t>L2017-65</t>
  </si>
  <si>
    <t>Saskatchewan Telecommunications</t>
  </si>
  <si>
    <t>2017-1113-5</t>
  </si>
  <si>
    <t>Adult programming</t>
  </si>
  <si>
    <t>Voice of Aurora Community Radio</t>
  </si>
  <si>
    <t>2017-1053-3</t>
  </si>
  <si>
    <t>Extension of the time limit to 24 March 2019 to commence the operation of the low-power, English-language community FM radio programming undertaking in Aurora, Ontario</t>
  </si>
  <si>
    <t>L2017-63</t>
  </si>
  <si>
    <t>Gold Line Telemanagement Inc.</t>
  </si>
  <si>
    <t>2017-1023-6</t>
  </si>
  <si>
    <t>Extension of the time limit to 1 February 2020 to commence the operation of the national video-on-demand programming undertaking</t>
  </si>
  <si>
    <t>2017-62</t>
  </si>
  <si>
    <t>8159203 Canada Limited</t>
  </si>
  <si>
    <t>2017-1016-1</t>
  </si>
  <si>
    <t>Extension of the time limit to 31 July 2018 to commence the operation of the English-language commercial AM radio programming undertaking in Mississauga, Ontario</t>
  </si>
  <si>
    <t>L2017-64</t>
  </si>
  <si>
    <t>TELUS Communications Company</t>
  </si>
  <si>
    <t>2017-0998-2</t>
  </si>
  <si>
    <t>Deletion of licensed areas under broadcasting licences - Various locations in Alberta and British Columbia</t>
  </si>
  <si>
    <t>2019-21</t>
  </si>
  <si>
    <t>Denied</t>
  </si>
  <si>
    <t>La radio communautaire de Fermont inc.</t>
  </si>
  <si>
    <t>2017-0985-9</t>
  </si>
  <si>
    <t>Amendment to technical parameters of CFMF-FM Fermont, Québec</t>
  </si>
  <si>
    <t>L2017-60</t>
  </si>
  <si>
    <t>United Christian Broadcasters Media Canada</t>
  </si>
  <si>
    <t>2017-0984-1</t>
  </si>
  <si>
    <t>Extension of the time limit to 5 December 2018 to commence the operation of the English-language specialty commercial FM radio programming undertaking in Windsor, Ontario</t>
  </si>
  <si>
    <t>L2017-54</t>
  </si>
  <si>
    <t>Five Amigos Broadcasting Inc.</t>
  </si>
  <si>
    <t>2017-0981-7</t>
  </si>
  <si>
    <t>Radio One 580 AM Ltd.</t>
  </si>
  <si>
    <t>2017-0978-4</t>
  </si>
  <si>
    <t>Relocation of transmitter and amendment to technical parameters in Edmonton, Alberta</t>
  </si>
  <si>
    <t>L2017-53</t>
  </si>
  <si>
    <t>2017-0965-1</t>
  </si>
  <si>
    <t>Amendment to technical parameters of CBUF-FM Vancouver (British Columbia)</t>
  </si>
  <si>
    <t>L2017-61</t>
  </si>
  <si>
    <t>2017-0963-5</t>
  </si>
  <si>
    <t>Extension of the time limit to 15 April 2019 to implement technical changes to CJFB-FM Bolton, Ontario</t>
  </si>
  <si>
    <t>L2017-51</t>
  </si>
  <si>
    <t>Le son du 49e</t>
  </si>
  <si>
    <t>2017-0957-8</t>
  </si>
  <si>
    <t>Extension of the time limit to 29 January 2019 to commence the operation of the low-power community FM radio station CKCJ-FM Lebel-sur-Quévillon, Quebec.</t>
  </si>
  <si>
    <t>2017-55</t>
  </si>
  <si>
    <t>CKRT-TV ltée</t>
  </si>
  <si>
    <t>2017-0949-5</t>
  </si>
  <si>
    <t>Licence amendment - Temporary relief on local programming requirements during the Olympic Games 2018 for CKRT-DT Rivière-du-Loup, Québec and its transmitters.</t>
  </si>
  <si>
    <t>2017-57</t>
  </si>
  <si>
    <t>RNC MEDIA Inc.</t>
  </si>
  <si>
    <t>2017-0948-7</t>
  </si>
  <si>
    <t>Licence amendment - Temporary relief on local programming requirements during the Olympic Games 2018 for CKRN-DT Rouyn-Noranda, Québec and its transmitters.</t>
  </si>
  <si>
    <t>2017-56</t>
  </si>
  <si>
    <t>2017-0906-5</t>
  </si>
  <si>
    <t>Temporary relief from conditions of licence (PyeongChang 2018 Olympic Games)</t>
  </si>
  <si>
    <t>2017-50</t>
  </si>
  <si>
    <t>2017-0876-0</t>
  </si>
  <si>
    <t>Amendment to technical parameters of CBXP-FM Grande Prairie, Alberta (Radio One)</t>
  </si>
  <si>
    <t>L2017-41</t>
  </si>
  <si>
    <t>Blue Ant Television General Partnership</t>
  </si>
  <si>
    <t>2017-0805-9</t>
  </si>
  <si>
    <t>Amendment of condition of licence #1 regarding the broadcast of Canadian programs</t>
  </si>
  <si>
    <t>2017-49</t>
  </si>
  <si>
    <t>SN Channel General Partnership</t>
  </si>
  <si>
    <t>2017-0803-3</t>
  </si>
  <si>
    <t>2017-48</t>
  </si>
  <si>
    <t>2251723 Ontario Inc.</t>
  </si>
  <si>
    <t>2017-0801-7</t>
  </si>
  <si>
    <t>Change to the ownership and effective control of 2251723 Ontario Inc. 2251723 remains wholly-owned by VMedia Inc., but VMedia is now owned by minority shareholders and controlled by its board of directors. 2251723 is the licensee of regional broadcasting distribution undertakings and an on demand service.</t>
  </si>
  <si>
    <t>2018-22</t>
  </si>
  <si>
    <t>2017-0792-8</t>
  </si>
  <si>
    <t>Deletion of licensed areas under a broadcasting licence - Rimouski, Quebec</t>
  </si>
  <si>
    <t>L2017-42</t>
  </si>
  <si>
    <t>2017-0735-8</t>
  </si>
  <si>
    <t>Request for and extension until October 6, 2017 to comply with the mandatory order to distribute the feeds of OMNI Regional</t>
  </si>
  <si>
    <t>2017-40</t>
  </si>
  <si>
    <t>2017-0722-5</t>
  </si>
  <si>
    <t>2017-47</t>
  </si>
  <si>
    <t>Fight Media Inc.</t>
  </si>
  <si>
    <t>2017-0721-7</t>
  </si>
  <si>
    <t>2017-46</t>
  </si>
  <si>
    <t>Fantasy Sports Media Group Inc.</t>
  </si>
  <si>
    <t>2017-0720-0</t>
  </si>
  <si>
    <t>2017-45</t>
  </si>
  <si>
    <t>Northern Native Broadcasting (Terrace, B.C.)</t>
  </si>
  <si>
    <t>2017-0709-3</t>
  </si>
  <si>
    <t>Extension of the time limit to 27 November 2018 to commence the operation of the rebroadcasting transmitter in Laxgalts’ap (Greenville), British Columbia</t>
  </si>
  <si>
    <t>L2017-39</t>
  </si>
  <si>
    <t>2017-0708-5</t>
  </si>
  <si>
    <t>Extension of the time limit to 8 December 2018 to commence the operation of the rebroadcasting transmitter in Hartley Bay, British Columbia.</t>
  </si>
  <si>
    <t>L2017-38</t>
  </si>
  <si>
    <t>2017-0684-7</t>
  </si>
  <si>
    <t>Amendment to technical parameters of CBMP-FM Chisasibi, Quebec (Radio One)</t>
  </si>
  <si>
    <t>2017-35</t>
  </si>
  <si>
    <t>2017-0683-9</t>
  </si>
  <si>
    <t>Amendment to technical parameters of CBMW-FM Wemindji, Quebec (Radio One)</t>
  </si>
  <si>
    <t>L2017-34</t>
  </si>
  <si>
    <t>2017-0682-1</t>
  </si>
  <si>
    <t>Amendment to technical parameters</t>
  </si>
  <si>
    <t>L2017-37</t>
  </si>
  <si>
    <t>2017-0681-3</t>
  </si>
  <si>
    <t>Amendment to technical parameters of CBFG-FM Chisasibi, Québec</t>
  </si>
  <si>
    <t>L2017-36</t>
  </si>
  <si>
    <t>2017-0680-6</t>
  </si>
  <si>
    <t>Technical amendment for CBF-FM-9 Mont-Laurier, Quebec</t>
  </si>
  <si>
    <t>L2017-43</t>
  </si>
  <si>
    <t>2017-0679-8</t>
  </si>
  <si>
    <t>Amendment to technical parameters of CBFX-FM Montréal, Quebec</t>
  </si>
  <si>
    <t>L2017-44</t>
  </si>
  <si>
    <t>9116-1299 Québec inc.</t>
  </si>
  <si>
    <t>2017-0670-7</t>
  </si>
  <si>
    <t>Change to the ownership and effective control of 9116-1299 Québec inc, which is now equally owned by Rock Lépine, Carl Beauséjour and Josée Cholette and controlled by its board of directors. 9116-1299 Québec inc. is the licensee of CFOR-FM, a French-language commercial radio station operating in Maniwaki, Quebec.</t>
  </si>
  <si>
    <t>Bell Media Inc.</t>
  </si>
  <si>
    <t>2017-0611-0</t>
  </si>
  <si>
    <t>Amendment to technical parameters of CIVT-DT Vancouver, British Columbia</t>
  </si>
  <si>
    <t>2017-33</t>
  </si>
  <si>
    <t>10070394 Canada Inc.</t>
  </si>
  <si>
    <t>2017-0608-7</t>
  </si>
  <si>
    <t>Change to the ownership and effective control of 10070394 Canada Inc., which has been authorized to operate an English-language, commercial AM radio station in St-Catharines, Ontario. 10070394 will be owned and controlled by Radio Dhun Inc., which is jointly owned and controlled by Manu Datta and Ripudaman Singh Dhillon.</t>
  </si>
  <si>
    <t>2017-52</t>
  </si>
  <si>
    <t>Crossroads Television System</t>
  </si>
  <si>
    <t>2017-0569-1</t>
  </si>
  <si>
    <t>Application filed by Crossroads Television System regarding the licence of its television station CITS-DT and its transmitters, CITS-DT-1 and CITS-DT-2, in order to obtain a new condition of licence related to the repurposing initiative for the 600 MHz frequency band in Canada.</t>
  </si>
  <si>
    <t>L2017-58</t>
  </si>
  <si>
    <t>2017-0563-3</t>
  </si>
  <si>
    <t>L2017-59</t>
  </si>
  <si>
    <t>Rogers Communications Canada Inc.</t>
  </si>
  <si>
    <t>2017-0493-2</t>
  </si>
  <si>
    <t>Amendment of condition of licence regarding adult programming</t>
  </si>
  <si>
    <t>2017-31</t>
  </si>
  <si>
    <t>2017-0477-6</t>
  </si>
  <si>
    <t>Deletion of rebroadcasting transmitter CFRN-TV-11 Jasper, Alberta</t>
  </si>
  <si>
    <t>L2017-27</t>
  </si>
  <si>
    <t>Attraction Radio inc.</t>
  </si>
  <si>
    <t>2017-0370-3</t>
  </si>
  <si>
    <t>Corporate reorganization within Attraction Radio inc (Attraction). This transaction does not affect the effective control of Attraction, which will continue to be exercised by Richard Speer.</t>
  </si>
  <si>
    <t>2017-30</t>
  </si>
  <si>
    <t>Pelmorex Corp.</t>
  </si>
  <si>
    <t>2017-0360-4</t>
  </si>
  <si>
    <t>Corporate reorganization within Pelmorex Weather Networks (Television) Inc. (Pelmorex). This transaction does not affect the effective control of Pelmorex, which will continue to be exercised by Pierre L. Morissette.</t>
  </si>
  <si>
    <t>2017-32</t>
  </si>
  <si>
    <t>2017-0353-8</t>
  </si>
  <si>
    <t>Extension of the time limit to 16 June 2018 to commence the operation of the low-power FM transmitter in Maynooth, Ontario</t>
  </si>
  <si>
    <t>L2017-24</t>
  </si>
  <si>
    <t>2017-0334-8</t>
  </si>
  <si>
    <t>Relocation of transmitter and amendment to technical parameters of CIVT-DT Vancouver, British Columbia</t>
  </si>
  <si>
    <t>L2017-28</t>
  </si>
  <si>
    <t>0859291 B.C. Ltd.</t>
  </si>
  <si>
    <t>2017-0320-8</t>
  </si>
  <si>
    <t>Application by 0859291 B.C. Ltd. (CHEK) for authority to effect a change in ownership, which would involve a buyback of between 15% and 25% of CHEK’s shares. CHEK is the licensee of CHEK-DT, an independent conventional television undertaking in Victoria, British Columbia.</t>
  </si>
  <si>
    <t>TotalTV Inc.</t>
  </si>
  <si>
    <t>2017-0315-8</t>
  </si>
  <si>
    <t>Change to the ownership and effective control of Zazeen Canada Inc., which operates two licenced regional broadcasting distribution undertakings in Quebec and in Ontario. Zazeen will be owned and controlled by Distributel Communications Limited, which is controlled by Melvin Cohen.</t>
  </si>
  <si>
    <t>2017-0306-7</t>
  </si>
  <si>
    <t>Amendment to technical parameters of CBMQ-FM Waskaganish, Quebec (Radio One)</t>
  </si>
  <si>
    <t>L2017-21</t>
  </si>
  <si>
    <t>2017-0305-9</t>
  </si>
  <si>
    <t>Amendment to technical parameters of CBMQ-FM Waskaganish, Quebec (Ici Radio-Canada Première)</t>
  </si>
  <si>
    <t>L2017-20</t>
  </si>
  <si>
    <t>N L Broadcasting Ltd.</t>
  </si>
  <si>
    <t>2017-0304-1</t>
  </si>
  <si>
    <t>Change to the ownership and effective control of N L Broadcasting Ltd. Newcap Inc. will acquire all the shares in the capital of N L Broadcasting Ltd. and its effective control will be exercised by Harold R. Steele. N L Broadcasting Ltd. is the licensee of the commercial radio programming undertakings CHNL Kamloops, CJKC-FM Kamloops and CKRV-FM Kamloops.</t>
  </si>
  <si>
    <t>L2017-26</t>
  </si>
  <si>
    <t>8384886 Canada Inc.</t>
  </si>
  <si>
    <t>2017-0275-4</t>
  </si>
  <si>
    <t>Change to the ownership and effective control of 8384886 Canada Inc., the licensee of the English-language commercial radio station CISL Richmond. As part of this transaction, Rogers Media Inc. will acquire all the shares of 8384886. The effective control of 8384886 will be exercised by Rogers Communications Inc.</t>
  </si>
  <si>
    <t>L2017-25</t>
  </si>
  <si>
    <t>2017-0260-6</t>
  </si>
  <si>
    <t>Change to the ownership of 8384886 Canada Inc., the licensee of the English-language commercial radio station CISL Richmond, as part of an corporate reorganization. The shares of 8384886 will be transferred from Newcap Inc. to 8384860 Canada Inc., another subsidiary of Newcap. The effective control of 8384886 will remain exercised by Mr. Harold Steele.</t>
  </si>
  <si>
    <t>2017-0231-6</t>
  </si>
  <si>
    <t>Amendment to technical parameters of CJMM-FM-1 La Sarre, Québec</t>
  </si>
  <si>
    <t>L2017-19</t>
  </si>
  <si>
    <t>Bonne Bay Cottage Hospital Heritage Corporation</t>
  </si>
  <si>
    <t>2017-0213-4</t>
  </si>
  <si>
    <t>Relocation of transmitter and amendment to technical parameters of CHRH-FM Rocky Harbour, Newfoundland and Labrador</t>
  </si>
  <si>
    <t>L2017-18</t>
  </si>
  <si>
    <t>2017-0109-5</t>
  </si>
  <si>
    <t>Deletion of licensed areas under a broadcasting licence - Kamloops, Terrace and Prince George, British Columbia</t>
  </si>
  <si>
    <t>2017-16</t>
  </si>
  <si>
    <t>2017-0106-1</t>
  </si>
  <si>
    <t>Deletion of licensed areas under a broadcasting licence - Lethbridge and Medicine Hat, Alberta</t>
  </si>
  <si>
    <t>2017-17</t>
  </si>
  <si>
    <t>2017-0103-7</t>
  </si>
  <si>
    <t>Technical amendments to contours due to replacement of antenna CBF-FM-7 Radisson, Quebec</t>
  </si>
  <si>
    <t>L2017-15</t>
  </si>
  <si>
    <t>2017-0097-2</t>
  </si>
  <si>
    <t>Amendment to technical parameters of CBBK-FM Kingston, Ontario (Radio 2)</t>
  </si>
  <si>
    <t>L2017-13</t>
  </si>
  <si>
    <t>Peach City Community Radio Society</t>
  </si>
  <si>
    <t>2017-0088-1</t>
  </si>
  <si>
    <t>Extension of time to implement CFUZ-FM Penticton, British Columbia</t>
  </si>
  <si>
    <t>L2017-14</t>
  </si>
  <si>
    <t>Seventh-Day Adventist Church in Newfoundland and Labrador</t>
  </si>
  <si>
    <t>2017-0055-0</t>
  </si>
  <si>
    <t>Relocation of transmitter and amendment to technical parameters of VOAR-9-FM Corner Brook, Newfoundland and Labrador</t>
  </si>
  <si>
    <t>L2017-12</t>
  </si>
  <si>
    <t>Grande Prairie Radio Ltd.</t>
  </si>
  <si>
    <t>2017-0051-8</t>
  </si>
  <si>
    <t>Change to the ownership and effective control of Grande Prairie Radio Ltd. (Grande Prairie). Golden West Broadcasting Ltd. (Golden West) will acquire all the shares in the capital of Grande Prairie. The effective control of Grande Prairie will be exercised by Elmer Hildebrand. Grande Prairie is the licensee of the commercial Christian music FM radio station, CJGY-FM.</t>
  </si>
  <si>
    <t>L2017-23</t>
  </si>
  <si>
    <t>1490525 Ontario Inc.</t>
  </si>
  <si>
    <t>2017-0002-1</t>
  </si>
  <si>
    <t>Amend conditions of licence with respect to the nature of service pursuant to BRP CRTC 2015-86 - Let's Talk TV</t>
  </si>
  <si>
    <t>L2017-9</t>
  </si>
  <si>
    <t>Moviola: Short Film Channel Inc.</t>
  </si>
  <si>
    <t>2017-0001-0</t>
  </si>
  <si>
    <t>L2017-8</t>
  </si>
  <si>
    <t>Société CKRP Radio Rivière-la-Paix</t>
  </si>
  <si>
    <t>2018-1136-5</t>
  </si>
  <si>
    <t>Extension of the temporary management authorization allowing Société CKRP Radio Rivière-la-Paix to operate the French language community radio station CKRP-FM Falher until 31 August 2019.</t>
  </si>
  <si>
    <t>2019-13</t>
  </si>
  <si>
    <t>2018-1129-0</t>
  </si>
  <si>
    <t>Amendment to technical parameters of CBUS-FM Prespatou, British Columbia</t>
  </si>
  <si>
    <t>1395047 Ontario Inc.</t>
  </si>
  <si>
    <t>2018-1114-1</t>
  </si>
  <si>
    <t>Change to the ownership and effective control of 1395047 Ontario Inc., the licensee of the Category B discretionary service Festival Portuguese Television. Following the transaction, the licensee will be effectively controlled by Lou Serafini Jr. and will ultimately be owned by LPF Equities Fund I Limited Partnership.</t>
  </si>
  <si>
    <t>L2019-18</t>
  </si>
  <si>
    <t>2018-1101-8</t>
  </si>
  <si>
    <t>Amendment to technical parameters of CBCV-FM Victoria, British Columbia</t>
  </si>
  <si>
    <t>2018-1072-1</t>
  </si>
  <si>
    <t>Extension of the time limit to 14 June 2020 to commence the operation of an English and Indigenous-language Type B Native FM radio station to serve the urban Indigenous community in Vancouver, British Columbia</t>
  </si>
  <si>
    <t>2018-70</t>
  </si>
  <si>
    <t>2018-1047-4</t>
  </si>
  <si>
    <t>L2019-2</t>
  </si>
  <si>
    <t>2018-0965-9</t>
  </si>
  <si>
    <t>Amendment to technical parameters of CBEG-FM Sarnia, Ontario.</t>
  </si>
  <si>
    <t>2018-69</t>
  </si>
  <si>
    <t>2018-0912-0</t>
  </si>
  <si>
    <t>Extension of the time limit to 29 October 2019 to commence the operation of the ethnic commercial AM radio station in Edmonton, Alberta.</t>
  </si>
  <si>
    <t>L2018-67</t>
  </si>
  <si>
    <t>Northern Native Broadcasting, Yukon</t>
  </si>
  <si>
    <t>2018-0884-1</t>
  </si>
  <si>
    <t>Amendment to technical parameters of CHON-FM Whitehorse, Yukon</t>
  </si>
  <si>
    <t>L2018-59</t>
  </si>
  <si>
    <t>2018-0868-5</t>
  </si>
  <si>
    <t>Amendment to technical parameters of CBVW-FM Waswanipi, Québec.</t>
  </si>
  <si>
    <t>L2018-61</t>
  </si>
  <si>
    <t>2018-0867-7</t>
  </si>
  <si>
    <t>Amendment to technical parameters of CBFV-FM Waswanipi , Québec.</t>
  </si>
  <si>
    <t>L2018-60</t>
  </si>
  <si>
    <t>Radio Humsafar Inc.</t>
  </si>
  <si>
    <t>2018-0847-9</t>
  </si>
  <si>
    <t>Extension of the time limit to 21 October 2019 to commence the operation of the ethnic commercial AM radio programming undertaking in Brampton, Ontario (CIRF)</t>
  </si>
  <si>
    <t>L2018-62</t>
  </si>
  <si>
    <t>Sher-E-Punjab Radio Broadcasting Inc.</t>
  </si>
  <si>
    <t>2018-0838-8</t>
  </si>
  <si>
    <t>Extension of the time limit to 28 November 2019 to commence the operation of a ethnic commercial AM radio station in Vancouver, British Columbia.</t>
  </si>
  <si>
    <t>L2018-55</t>
  </si>
  <si>
    <t>2018-0824-7</t>
  </si>
  <si>
    <t>Amendment to technical parameters of CBTT-FM Tashsis, British Columbia.</t>
  </si>
  <si>
    <t>L2018-56</t>
  </si>
  <si>
    <t>2018-0823-9</t>
  </si>
  <si>
    <t>Amendment to technical parameters of CBLW-FM White River, Ontario.</t>
  </si>
  <si>
    <t>L2018-65</t>
  </si>
  <si>
    <t>Akash Broadcasting Inc.</t>
  </si>
  <si>
    <t>2018-0804-9</t>
  </si>
  <si>
    <t>Extension of the time limit to 28 November 2019 to commence the operation of the ethnic commercial specialty FM radio station CJCN-FM Surrey</t>
  </si>
  <si>
    <t>L2018-52</t>
  </si>
  <si>
    <t>Pelmorex Weather Networks (Television) Inc.</t>
  </si>
  <si>
    <t>2018-0803-1</t>
  </si>
  <si>
    <t>Change to the ownership of Pelmorex Weather Networks (Television) Inc., licensee of the national, English- and French-language discretionary service The Weather Network/MétéoMédia. Following the transaction, the Morrissette Family 2018 Trust will become the sole owner of common shares, and Pierre Morrissette will continue to exercise the effective control of the licensee.</t>
  </si>
  <si>
    <t>2018-68</t>
  </si>
  <si>
    <t>Radio communautaire de Châteauguay CHAI-MF</t>
  </si>
  <si>
    <t>2018-0802-3</t>
  </si>
  <si>
    <t>Extension of the time limit to 24 November 2020 to relocate transmitter CHAI-FM Châteauguay, Quebec.</t>
  </si>
  <si>
    <t>2018-53</t>
  </si>
  <si>
    <t>TLN MEDIA GROUP INC.</t>
  </si>
  <si>
    <t>2018-0800-0</t>
  </si>
  <si>
    <t>Change to the ownership and effective control of Telelatino Network Inc. Following the transaction, Telelatino will be owned by four minority shareholders and controlled its board of directors.</t>
  </si>
  <si>
    <t>Clear Sky Radio Inc.</t>
  </si>
  <si>
    <t>2018-0787-7</t>
  </si>
  <si>
    <t>Change to the ownership and effective control of Clear Sky Radio Inc., the licensee of CJOC-FM Lethbridge, CKBD-FM Lethbridge and CFSM-FM Cranbrook. Following the transaction, Clear Sky will be owned and controlled by Vista Radio Ltd.</t>
  </si>
  <si>
    <t>Aboriginal Multi-Media Society of Alberta</t>
  </si>
  <si>
    <t>2018-0782-7</t>
  </si>
  <si>
    <t>Removal of transmitter CFWE-FM-2 from station CFWE-FM-4 to transfer to station CJWE Calgary, Alberta</t>
  </si>
  <si>
    <t>Radio Plus B.M.D. inc.</t>
  </si>
  <si>
    <t>2018-0647-3</t>
  </si>
  <si>
    <t>Change to the ownership and effective control of Radio Plus B.M.D. inc., the licensee of CJAN-FM Asbestos. Following the transaction, Radio Plus will be owned and controlled by Coopérative Radio Web Média des Sources, a cooperative controlled by its board of directors.</t>
  </si>
  <si>
    <t>2018-66</t>
  </si>
  <si>
    <t>Cogeco Connexion Inc.</t>
  </si>
  <si>
    <t>2018-0620-0</t>
  </si>
  <si>
    <t>2018-49</t>
  </si>
  <si>
    <t>Colba.Net Telecom Inc.</t>
  </si>
  <si>
    <t>2018-0610-1</t>
  </si>
  <si>
    <t>Deletion of licensed area under a broadcasting licence - Montréal, Quebec</t>
  </si>
  <si>
    <t>L2018-54</t>
  </si>
  <si>
    <t>Approved in part</t>
  </si>
  <si>
    <t>2018-0545-9</t>
  </si>
  <si>
    <t>Amendment to technical parameters of CBQT-FM Thunder Bay, Ontario</t>
  </si>
  <si>
    <t>2018-45</t>
  </si>
  <si>
    <t>Canadian Hellenic Toronto Radio Inc.</t>
  </si>
  <si>
    <t>2018-0543-3</t>
  </si>
  <si>
    <t>Extension of the time limit to 1 September 2019 to commence the operation of a rebroadcasting transmitter in Mississauga, Ontario</t>
  </si>
  <si>
    <t>L2018-46</t>
  </si>
  <si>
    <t>Fabmar Communications Ltd.</t>
  </si>
  <si>
    <t>2018-0528-5</t>
  </si>
  <si>
    <t>Change to the ownership and effective control of Fabmar Communications Ltd., which is now owned by Jim Pattison Broadcast Group Limited Partnership and controlled by Mr. Jim Pattison. Fabmar Communications Ltd. is the licensee of CHWK-FM Chilliwack, BC, CIXM-FM Whitecourt, AB, CJVR-FM Melfort and its transmitters, and CKJH Melfort, SK.</t>
  </si>
  <si>
    <t>2018-58</t>
  </si>
  <si>
    <t>2018-0526-9</t>
  </si>
  <si>
    <t>Transfer transmitters CBFA-FM-1 Manouane, CBFA-FM-2 Obedjiwan et CBFG-FM-3 Weymontachie, Québec from licence CBFG-FM Chisasibi, Québec to CBF-FM-8 Trois-Rivières, Québec.</t>
  </si>
  <si>
    <t>L2018-43</t>
  </si>
  <si>
    <t>2018-0525-1</t>
  </si>
  <si>
    <t>Removal of transmitters CBFA-FM-1 Manouane, CBFA-FM-2 Obedjiwan and CBFG-FM-3 Weymontachie, Québec from station CBFG-FM Chisasibi, Québec to transfer to station CBF-FM-8 Trois-Rivières, Québec.</t>
  </si>
  <si>
    <t>L2018-42</t>
  </si>
  <si>
    <t>The Ontario Educational Communications Authority</t>
  </si>
  <si>
    <t>2018-0512-8</t>
  </si>
  <si>
    <t>Application filed by Ontario Education Communications Authority related to the licence of its television station CICA-DT Toronto and its transmitters CICO-DT-28 (Kitchener), CICO-DT-32 (Windsor), CICI-DT-53 (Belleville), CICO-DT-59 (Chatham) and CICO-DT-92 (Cloyne) in order to obtain a new condition of licence related to the repurposing initiative for the 600 MHz frequency band in Canada.</t>
  </si>
  <si>
    <t>2018-41</t>
  </si>
  <si>
    <t>Eternacom Inc.</t>
  </si>
  <si>
    <t>2018-0510-3</t>
  </si>
  <si>
    <t>Amendment to technical parameters of CJTK-FM-5 Timmins, Ontario</t>
  </si>
  <si>
    <t>L2018-39</t>
  </si>
  <si>
    <t>2018-0509-5</t>
  </si>
  <si>
    <t>Deletion of licensed area under a broadcasting licence - Saint-Hyacinthe, Quebec</t>
  </si>
  <si>
    <t>L2018-40</t>
  </si>
  <si>
    <t>Aupe Cultural Enhancement Society</t>
  </si>
  <si>
    <t>2018-0466-7</t>
  </si>
  <si>
    <t>Extension of the time limit to 14 October 2019 to commence the operation of the type B Native FM radio station in Campbell River, British Columbia.</t>
  </si>
  <si>
    <t>L2018-38</t>
  </si>
  <si>
    <t>2018-0340-4</t>
  </si>
  <si>
    <t>Change to the ownership of VMedia Inc., parent corporation of 2251723 Ontario Inc. Following the transaction, VMedia will continue to be owned by various shareholders, but Tchernobrivets Family Trust will own more than 30% of the voting shares (35.87%). There is no change in the effective control of 2251723.</t>
  </si>
  <si>
    <t>2018-50</t>
  </si>
  <si>
    <t>2018-0323-9</t>
  </si>
  <si>
    <t>Amendment to technical parameters of CBM-FM Montréal, Quebec (CBC Music)</t>
  </si>
  <si>
    <t>L2018-34</t>
  </si>
  <si>
    <t>2018-0311-4</t>
  </si>
  <si>
    <t>Amendment to technical parameters of CBYG-FM Prince George, British Columbia (Radio One)</t>
  </si>
  <si>
    <t>L2018-33</t>
  </si>
  <si>
    <t>2018-0284-3</t>
  </si>
  <si>
    <t>Change to the effective control of the radio station CKRP-FM, Falher through the implementation of a temporary management agreement between the Association canadienne-française de l’Alberta – Régionale Rivière-la-Paix, the current licensee, and Société CKRP Radio Rivière-la-Paix.</t>
  </si>
  <si>
    <t>L2018-37</t>
  </si>
  <si>
    <t>Groupe Attraction Radio inc.</t>
  </si>
  <si>
    <t>2018-0266-1</t>
  </si>
  <si>
    <t>Change to the ownership and effective control of Groupe Attraction Radio inc., which will be owned by Sylvain Chamberland (50.25%) and Fondaction (49.75%) and controlled by Mr. Chamberland. Groupe Attraction Radio inc. is the licensee of radio stations in the province of Quebec</t>
  </si>
  <si>
    <t>2018-44</t>
  </si>
  <si>
    <t>Cogeco Media Acquisitions Inc.</t>
  </si>
  <si>
    <t>2018-0260-4</t>
  </si>
  <si>
    <t>Extension of time limit to 20 April 2020 to implement technical parameters to CKOI-FM Montreal, Québec.</t>
  </si>
  <si>
    <t>2018-29</t>
  </si>
  <si>
    <t>2018-0248-9</t>
  </si>
  <si>
    <t>Amendment to technical parameters of CBGA-9-FM Cloridorme, Québec</t>
  </si>
  <si>
    <t>L2018-31</t>
  </si>
  <si>
    <t>2018-0247-1</t>
  </si>
  <si>
    <t>Amendment to technical parameters of CBGA-12-FM Marsoui , Québec</t>
  </si>
  <si>
    <t>L2018-30</t>
  </si>
  <si>
    <t>The Canadian Documentary Channel Limited Partnership</t>
  </si>
  <si>
    <t>2018-0192-8</t>
  </si>
  <si>
    <t>Change to the ownership of OmniFilm Entertainment Ltd., partner in The Canadian Documentary Channel Limited Partnership, licensee of the national, English-language discretionary service known as Documentary. As part of the transaction, M. Chechik, who owned (50%) of OmniFilm, transferred his shares to his holding company Celtic Avenue Holdings Ltd.</t>
  </si>
  <si>
    <t>2018-32</t>
  </si>
  <si>
    <t>Centre communautaire "Bon Courage" de Place Benoît</t>
  </si>
  <si>
    <t>2018-0190-3</t>
  </si>
  <si>
    <t>Extension of the time limit to 1 June 2019 to commence the operation of the low-power community FM radio station CJPB Montreal (borough of Saint-Laurent), Quebec.</t>
  </si>
  <si>
    <t>L2018-27</t>
  </si>
  <si>
    <t>Peace River Broadcasting Corporation Ltd.</t>
  </si>
  <si>
    <t>2018-0185-3</t>
  </si>
  <si>
    <t>Amendment to technical parameters of CFKX-FM High Level, Alberta</t>
  </si>
  <si>
    <t>L2018-25</t>
  </si>
  <si>
    <t>2018-0184-5</t>
  </si>
  <si>
    <t>Amendment to technical parameters of CKHL-FM High Level, Alberta</t>
  </si>
  <si>
    <t>2018-26</t>
  </si>
  <si>
    <t>Coopérative Radio Restigouche ltée</t>
  </si>
  <si>
    <t>2018-0166-3</t>
  </si>
  <si>
    <t>Amendment to technical parameters of station CIMS-FM Balmoral, New Brunswick</t>
  </si>
  <si>
    <t>2018-24</t>
  </si>
  <si>
    <t>Manitoulin Radio Communication Inc.</t>
  </si>
  <si>
    <t>2018-0142-3</t>
  </si>
  <si>
    <t>Relocation of transmitter and amendment to technical parameters of CFRM-FM Little Current, Ontario</t>
  </si>
  <si>
    <t>2018-23</t>
  </si>
  <si>
    <t>2018-0124-1</t>
  </si>
  <si>
    <t>Amendment to technical parameters of ICI Première CBGA-15-FM L’Anse-à-Valleau, Québec</t>
  </si>
  <si>
    <t>L2018-21</t>
  </si>
  <si>
    <t>2018-0112-6</t>
  </si>
  <si>
    <t>Extension of the time limit to 9 March 2019 to commence the operation of rebroadcasting transmitter CBRY-FM Alert Bay, British Columbia</t>
  </si>
  <si>
    <t>L2018-19</t>
  </si>
  <si>
    <t>2018-0110-1</t>
  </si>
  <si>
    <t>Amendment to technical parameters of CBZD-FM Doaktown, New Brunswick (Radio One)</t>
  </si>
  <si>
    <t>L2018-18</t>
  </si>
  <si>
    <t>2018-0098-8</t>
  </si>
  <si>
    <t>Technical amendment - contours</t>
  </si>
  <si>
    <t>L2018-14</t>
  </si>
  <si>
    <t>2018-0089-7</t>
  </si>
  <si>
    <t>Amendment to technical parameters of ICI Première CBF-FM Lac-Mégantic, Québec</t>
  </si>
  <si>
    <t>L2018-12</t>
  </si>
  <si>
    <t>Groupe Radio Antenne 6 inc.</t>
  </si>
  <si>
    <t>2018-0088-9</t>
  </si>
  <si>
    <t>Extension of time to replace the antenna where the transmitter is located on top of Mont-Valin.</t>
  </si>
  <si>
    <t>L2018-13</t>
  </si>
  <si>
    <t>Blackgold Radio Inc.</t>
  </si>
  <si>
    <t>2018-0078-0</t>
  </si>
  <si>
    <t>Extension of the time limit to 2 September 2020 to commence the operation of the English-language commercial FM radio programming undertaking in Ponoka, Alberta</t>
  </si>
  <si>
    <t>L2018-15</t>
  </si>
  <si>
    <t>2018-0073-0</t>
  </si>
  <si>
    <t>Amendment of condition of licence regarding the broadcast of Canadian programs</t>
  </si>
  <si>
    <t>L2018-17</t>
  </si>
  <si>
    <t>2018-0072-2</t>
  </si>
  <si>
    <t>2018-16</t>
  </si>
  <si>
    <t>2018-0068-1</t>
  </si>
  <si>
    <t>2018-35</t>
  </si>
  <si>
    <t>2018-0026-9</t>
  </si>
  <si>
    <t>Extension of the time limit to 20 April 2019 to commence the operation of the English-language commercial AM radio station in St. Catharines, Ontario</t>
  </si>
  <si>
    <t>2019-1256-9</t>
  </si>
  <si>
    <t>Extension of the time limit to 15 October 2020 to implement technical changes to its transmitter CJFB-FM Bolton, Ontario</t>
  </si>
  <si>
    <t>2019-1255-1</t>
  </si>
  <si>
    <t>Amendment to technical parameters of CBF-FM-11 Asbestos/Danville, Québec</t>
  </si>
  <si>
    <t>Radio du Golfe inc.</t>
  </si>
  <si>
    <t>2019-1159-5</t>
  </si>
  <si>
    <t>Addition of a rebroadcasting transmitter at Sainte-Anne-des-Monts, Québec related to CJMC-FM Sainte-Anne-des-Monts (Québec).</t>
  </si>
  <si>
    <t>2019-44</t>
  </si>
  <si>
    <t>Corus Radio Inc.</t>
  </si>
  <si>
    <t>2019-1142-0</t>
  </si>
  <si>
    <t>Amendment to technical parameters of CKRY-FM-2, Banff, Alberta</t>
  </si>
  <si>
    <t>2019-41</t>
  </si>
  <si>
    <t>2019-1141-2</t>
  </si>
  <si>
    <t>Amendment to technical parameters of CFGQ-FM-2, Banff, Alberta</t>
  </si>
  <si>
    <t>2019-42</t>
  </si>
  <si>
    <t>Radio Dégelis inc.</t>
  </si>
  <si>
    <t>2019-1065-4</t>
  </si>
  <si>
    <t>Change to the ownership and effective control of Radio Dégelis inc., the licensee of CFVD-FM Dégelis. Following the transaction, Radio Dégelis will be owned and controlled by 10679313 Canada inc (Arsenal Média), a corporation controlled by Mr. Chamberland.</t>
  </si>
  <si>
    <t>2019-43</t>
  </si>
  <si>
    <t>2019-1040-7</t>
  </si>
  <si>
    <t>Extension of the time limit to 28 November 2020 to commence the operation of the ethnic commercial AM radio station CHOF Vancouver</t>
  </si>
  <si>
    <t>2019-39</t>
  </si>
  <si>
    <t>Acadian Communications Ltd.</t>
  </si>
  <si>
    <t>2019-1037-3</t>
  </si>
  <si>
    <t>Change to the ownership and effective control of Acadian Communication Limited (Acadian), licensee of the community-based low-power television service CHNE-TV in Cheticamp, Nova Scotia. 3318904 Nova Scotia Limited, owned and jointly controlled by Andrew LeBlanc and Robin LeBlanc, owns all the issued and outstanding shares of Acadian.</t>
  </si>
  <si>
    <t>2019-40</t>
  </si>
  <si>
    <t>2019-1009-2</t>
  </si>
  <si>
    <t>Extension of the time limit to 28 November 2020 to commence the operation of the ethnic commercial specialty FM radio station CJCN-FM Surrey</t>
  </si>
  <si>
    <t>2019-38</t>
  </si>
  <si>
    <t>4517466 Canada Inc.</t>
  </si>
  <si>
    <t>2019-0971-4</t>
  </si>
  <si>
    <t>Amendment to technical parameters of CFHD-DT Montréal, Québec</t>
  </si>
  <si>
    <t>2019-37</t>
  </si>
  <si>
    <t>2019-0802-1</t>
  </si>
  <si>
    <t>Extension of the time limit to 6 January 2021 of a relocation of a transmitter and amendment to technical parameters in Edmonton, Alberta.</t>
  </si>
  <si>
    <t>L2019-36</t>
  </si>
  <si>
    <t>2019-0773-4</t>
  </si>
  <si>
    <t>Deletion of rebroadcasting transmitter CJCB-TV-1 Inverness, Nova Scotia</t>
  </si>
  <si>
    <t>L2019-35</t>
  </si>
  <si>
    <t>2019-0633-0</t>
  </si>
  <si>
    <t>Amendment to technical parameters of CHAK Inuvik, Northwest Territories</t>
  </si>
  <si>
    <t>2019-34</t>
  </si>
  <si>
    <t>My Radio 580 Ltd.</t>
  </si>
  <si>
    <t>2019-0593-6</t>
  </si>
  <si>
    <t>Extension of the time limit to 6 January 2021 to commence the operation of an ethnic commercial AM radio station in Edmonton, Alberta.</t>
  </si>
  <si>
    <t>2019-0533-2</t>
  </si>
  <si>
    <t>Extension of the time limit to 14 October 2020 to commence the operation of a Type B Native FM radio station in Campbell River, British Columbia</t>
  </si>
  <si>
    <t>2019-30</t>
  </si>
  <si>
    <t>2019-0530-9</t>
  </si>
  <si>
    <t>Extension of the time limit to 1 September 2020 to commence the operation of rebroadcasting transmitter CHTO-1 Mississauga, Ontario</t>
  </si>
  <si>
    <t>L2019-31</t>
  </si>
  <si>
    <t>Radio communautaire Cornwall-Alexandria inc.</t>
  </si>
  <si>
    <t>2019-0513-4</t>
  </si>
  <si>
    <t>Extension of the time limit to September 13, 2020 to commence the operation of a rebroadcasting transmitter in Dunvegan, Ontario</t>
  </si>
  <si>
    <t>2019-29</t>
  </si>
  <si>
    <t>Télé-Mag inc.</t>
  </si>
  <si>
    <t>2019-0416-0</t>
  </si>
  <si>
    <t>Application filed by Télé-Mag inc.related to the licence of its television station CHMG-TV Québec (Québec) in order to obtain a new condition of licence related to the repurposing initiative for the 600 MHz frequency band in Canada.</t>
  </si>
  <si>
    <t>L2019-27</t>
  </si>
  <si>
    <t>Golden West Broadcasting Ltd.</t>
  </si>
  <si>
    <t>2019-0357-6</t>
  </si>
  <si>
    <t>Change to the ownership and effective control of 2044577 Alberta Ltd., licensee of the English-language commercial radio station CKOV-FM in Strathmore, Alberta. After the transaction, Golden West Broadcasting Ltd. will own all the issued and outstanding shares of 2044577 Alberta Ltd. The effective control will be exercised by Elmer Hildebrand.</t>
  </si>
  <si>
    <t>2019-33</t>
  </si>
  <si>
    <t>Newfoundland Broadcasting Company Limited</t>
  </si>
  <si>
    <t>2019-0341-9</t>
  </si>
  <si>
    <t>Change to the ownership of Newfoundland Broadcasting Company Limited, licensee of the television station CJON-DT and of CHOZ-FM and its transmitters in Newfoundland and Labrador. After the transaction, Gregory Stirling’s shares will be transferred to 83263 Newfoundland and Labrador Limited. Effective control of the licensee will continue to be exercised by G. Scott Stirling.</t>
  </si>
  <si>
    <t>2019-28</t>
  </si>
  <si>
    <t>2019-0315-4</t>
  </si>
  <si>
    <t>Extension of the time limit to 27 June 2020 to complete conversion to the FM band of an English-language specialty (Christian music) in Mount Pearl, Newfoundland and Labrador.</t>
  </si>
  <si>
    <t>2019-22</t>
  </si>
  <si>
    <t>Harvest Ministries Sudbury</t>
  </si>
  <si>
    <t>2019-0310-5</t>
  </si>
  <si>
    <t>Extension of the time limit to 19 Juin 2020 to commence the operation of rebroadcasting transmitter CJTK-FM-6 New Liskeard , Ontario.</t>
  </si>
  <si>
    <t>2019-23</t>
  </si>
  <si>
    <t>2019-0309-7</t>
  </si>
  <si>
    <t>Amendment to technical parameters of CFMF-FM Fermont, Quebec</t>
  </si>
  <si>
    <t>2019-24</t>
  </si>
  <si>
    <t>My Broadcasting Corporation</t>
  </si>
  <si>
    <t>2019-0266-9</t>
  </si>
  <si>
    <t>Change to the ownership of My Broadcasting Corporation, which operates commercial radio programming undertakings in Ontario. Control exercised by Andrew Dickson and Jon Pole remains unchanged.</t>
  </si>
  <si>
    <t>2019-32</t>
  </si>
  <si>
    <t>2019-0265-1</t>
  </si>
  <si>
    <t>Extension of the time limit to 23 June 2020 to commence the operation of rebroadcasting transmitter CBUU-FM Clinton, British Columbia.</t>
  </si>
  <si>
    <t>2019-20</t>
  </si>
  <si>
    <t>Dufferin Communications Inc.</t>
  </si>
  <si>
    <t>2019-0238-8</t>
  </si>
  <si>
    <t>Extension of the time limit to 30 November 2020 to complete conversion to the FM band of an ethnic commercial specialty radio station in Winnipeg, Alberta.</t>
  </si>
  <si>
    <t>2019-0230-5</t>
  </si>
  <si>
    <t>Extension of the time limit to 7 June 2020 to commence the operation of the low-power community FM radio station CJPB Montreal (borough of Saint-Laurent), Quebec.</t>
  </si>
  <si>
    <t>2019-19</t>
  </si>
  <si>
    <t>LE5 Communications Inc.</t>
  </si>
  <si>
    <t>2019-0211-4</t>
  </si>
  <si>
    <t>Deletion of rebroadcasting transmitter CHYK-FM-3 Hearst, Ontario</t>
  </si>
  <si>
    <t>2019-15</t>
  </si>
  <si>
    <t>2019-0208-1</t>
  </si>
  <si>
    <t>Deletion of rebroadcasting transmitter CHYX-FM Kapuskasing, Ontario</t>
  </si>
  <si>
    <t>2019-16</t>
  </si>
  <si>
    <t>2019-0205-7</t>
  </si>
  <si>
    <t>Amendment to technical parameters of CBON-FM-21 Gogama, Ontario</t>
  </si>
  <si>
    <t>2019-17</t>
  </si>
  <si>
    <t>Coast Broadcasting Ltd.</t>
  </si>
  <si>
    <t>2019-0201-5</t>
  </si>
  <si>
    <t>Change to the ownership of Coast Broadcasting Ltd. The licensee is now owned by Mr. Andrew Bell (50%) and his trust, The Andrew Bell Family Trust (2016) (50%).</t>
  </si>
  <si>
    <t>2019-26</t>
  </si>
  <si>
    <t>International Harvesters for Christ Evangelistic</t>
  </si>
  <si>
    <t>2019-0192-6</t>
  </si>
  <si>
    <t>Amendment to technical parameters of CITA-FM-2 Amherst, Nova Scotia</t>
  </si>
  <si>
    <t>2019-14</t>
  </si>
  <si>
    <t>KCVI Educational Radio Station Incorporated</t>
  </si>
  <si>
    <t>2019-0171-0</t>
  </si>
  <si>
    <t>Extension of the time limit to 5 May 2021 to commence the operation of the English-language community FM radio station in Kingston, Ontario</t>
  </si>
  <si>
    <t>2019-0102-5</t>
  </si>
  <si>
    <t>Extension of the time limit to 20 April 2020 to commence the operation of an English-language commercial AM radio station in St. Catharines, Ontario.</t>
  </si>
  <si>
    <t>2019-0093-6</t>
  </si>
  <si>
    <t>Extension of the time limit to 15 April 2020 to implement technical changes to CJFB-FM Bolton, Ontario.</t>
  </si>
  <si>
    <t>2019-0066-3</t>
  </si>
  <si>
    <t>Extension of the time limit to 11 July 2020 to commence the operation of rebroadcasting transmitter CBON-FM Blind River, Ontario.</t>
  </si>
  <si>
    <t>2019-0061-3</t>
  </si>
  <si>
    <t>Change to the ownership of The Canadian Documentary Channel Limited Partnership, which operates the national English-language discretionary service known as Documentary. Control exercised by the Canadian Broadcasting Corporation remains unchanged.</t>
  </si>
  <si>
    <t>2019-25</t>
  </si>
  <si>
    <t>2019-0022-5</t>
  </si>
  <si>
    <t>Extension of the time limit to 14 June 2020 to commence the operation of broadcasting transmitter CIWE-FM Edmonton, Alberta.</t>
  </si>
  <si>
    <t>CIGO Limited</t>
  </si>
  <si>
    <t>2019-0012-6</t>
  </si>
  <si>
    <t>Change to the ownership and effective control of MacEachern Broadcasting Limited, licensee of CIGO-FM. Following the transaction, MacEachern will be owned by Acadia Broadcasting Limited, a corporation jointly controlled by Mr. Irving and Mrs. Oxley through their respective holdings.</t>
  </si>
  <si>
    <t>CKUA Radio Foundation</t>
  </si>
  <si>
    <t>2020-0822-6</t>
  </si>
  <si>
    <t>Amendment to technical parameters of CKUA-FM-4 Grande Prairie, Alberta</t>
  </si>
  <si>
    <t>2020-49</t>
  </si>
  <si>
    <t>2020-0741-8</t>
  </si>
  <si>
    <t>Extension of the time limit to 24 May 2021 to implement technical changes to broadcasting transmitter CHAI-FM Châteauguay, Quebec.</t>
  </si>
  <si>
    <t>2020-47</t>
  </si>
  <si>
    <t>CKDX Radio Limited</t>
  </si>
  <si>
    <t>2020-0710-4</t>
  </si>
  <si>
    <t>Change to the control of CKDX Radio Limited., the licensee of CKDX-FM Newmarket, Ontario. The shares in Evanov Communications Inc., the parent corporation of the licensee, previously held by the late William Evanov have been transferred to the Estate of William Evanov. Effective control of the licensee in now exercised by the Estate trustees.</t>
  </si>
  <si>
    <t>2020-48</t>
  </si>
  <si>
    <t>HFX Broadcasting Inc.</t>
  </si>
  <si>
    <t>2020-0709-6</t>
  </si>
  <si>
    <t>Change to the control of HFX Broadcasting Inc., the licensee of CKHY-FM and CKHZ-FM Halifax, Nova Scotia. The shares in Evanov Communications Inc., the parent corporation of the licensee, previously held by the late William Evanov, have been transferred to the Estate of William Evanov. Effective control of the licensee in now exercised by the Estate trustees.</t>
  </si>
  <si>
    <t>Ottawa Media Inc.</t>
  </si>
  <si>
    <t>2020-0708-8</t>
  </si>
  <si>
    <t>Change to the control of Ottawa Media Inc., the licensee of CKHK-FM, Hawkesbury, Ontario and CJWL-FM Ottawa/Gatineau. The shares in Evanov Communications Inc., the parent corporation of the licensee, previously held by the late William Evanov, have been transferred to the Estate of William Evanov. Effective control of the licensee in now exercised by the Estate trustees.</t>
  </si>
  <si>
    <t>2020-0707-0</t>
  </si>
  <si>
    <t>Change to the control of Dufferin Communications Inc., the licensee of numerous radio stations in Manitoba and Ontario. The shares in Evanov Communications Inc., the parent corporation of the licensee, previously held by the late William Evanov, have been transferred to the Estate of William Evanov. Effective control of the licensee in now exercised by the Estate trustees.</t>
  </si>
  <si>
    <t>2020-0675-9</t>
  </si>
  <si>
    <t>Extension of the time limit to 5 Febuary 2022 to commence the operation of rebroadcasting transmitter CBOI-FM Ear Falls, Ontario.</t>
  </si>
  <si>
    <t>2020-43</t>
  </si>
  <si>
    <t>2020-0669-2</t>
  </si>
  <si>
    <t>Extension of the time limit to 12 December 2021 to commence the operation of a English-language specialty (Christian music) FM radio station in Kelowna, British Columbia with a rebroadcasting transmitter in Kamloops.</t>
  </si>
  <si>
    <t>2020-44</t>
  </si>
  <si>
    <t>2020-0668-4</t>
  </si>
  <si>
    <t>Extension of the time limit to 12 December 2021 to commence the operation of a English-language specialty (Christian music) FM radio station in Saskatoon, Saskatchewan.</t>
  </si>
  <si>
    <t>2020-45</t>
  </si>
  <si>
    <t>2020-0666-8</t>
  </si>
  <si>
    <t>Extension of the time limit to 10 December 2021 to commence the operation of rebroadcasting transmitter in Digby, Nova Scotia.</t>
  </si>
  <si>
    <t>2020-46</t>
  </si>
  <si>
    <t>2020-0649-4</t>
  </si>
  <si>
    <t>Extension of the time limit to 8 May 2022 to commence the operation of an English-language specialty (Christian music) commercial FM radio programming undertaking in Regina, Saskatchewan.</t>
  </si>
  <si>
    <t>2020-40</t>
  </si>
  <si>
    <t>Evanov Radio Group Inc.</t>
  </si>
  <si>
    <t>2020-0643-6</t>
  </si>
  <si>
    <t>Change to the ownership and effective control of Evanov Radio Group Inc, the licensee of CFMB Montreal and CHSV-FM Hudson/St-Lazare, Quebec. The shares in the licensee held by the late William Evanov have been transferred to the Estate of William Evanov. The effective control of the licensee is exercised by the Estate trustees.</t>
  </si>
  <si>
    <t>2020-0641-0</t>
  </si>
  <si>
    <t>Amendment to technical parameters of CBKF-FM-3 Zenon Park, Saskatchewan</t>
  </si>
  <si>
    <t>2020-39</t>
  </si>
  <si>
    <t>Southshore Broadcasting Inc.</t>
  </si>
  <si>
    <t>2020-0637-9</t>
  </si>
  <si>
    <t>Amendment to technical parameters of CFTV-DT Leamington, Ontario</t>
  </si>
  <si>
    <t>2020-36</t>
  </si>
  <si>
    <t>2020-0598-3</t>
  </si>
  <si>
    <t>Deletion of rebroadcasting transmitter CJNL Merritt, British Colombia</t>
  </si>
  <si>
    <t>L2020-33</t>
  </si>
  <si>
    <t>2020-0579-3</t>
  </si>
  <si>
    <t>Amendment to technical parameters of CBHF-FM Northeast Margaree, Nova Scotia</t>
  </si>
  <si>
    <t>2020-35</t>
  </si>
  <si>
    <t>5777152 Manitoba Ltd.</t>
  </si>
  <si>
    <t>2020-0578-5</t>
  </si>
  <si>
    <t>Extension of the time limit to 21 November 2021 to launch a low-power English-language commercial FM radio station in Esterhazy, Saskatchewan.</t>
  </si>
  <si>
    <t>2020-34</t>
  </si>
  <si>
    <t>2020-0568-6</t>
  </si>
  <si>
    <t>Deletion of licensed areas under broadcasting licences in Quebec and Ontario</t>
  </si>
  <si>
    <t>2021-32</t>
  </si>
  <si>
    <t>Stingray Radio Inc.</t>
  </si>
  <si>
    <t>2020-0542-0</t>
  </si>
  <si>
    <t>Deletion of rebroadcasting transmitter CKSA-TV-2 Bonnyville, Alberta</t>
  </si>
  <si>
    <t>L2020-37</t>
  </si>
  <si>
    <t>2020-0540-5</t>
  </si>
  <si>
    <t>Extension of the time limit to 15 October 2021 to implement technical changes to its transmitter CJFB-FM Bolton, Ontario</t>
  </si>
  <si>
    <t>2020-32</t>
  </si>
  <si>
    <t>First Peoples Radio Inc.</t>
  </si>
  <si>
    <t>2020-0533-9</t>
  </si>
  <si>
    <t>Change to the ownership of First Peoples Radio Inc. (FPRI), whereas its sole membership was transferred to Dadan Sivunivut Inc., a wholly-owned subsidiary of Aboriginal Peoples Television Network Incorporated (APTN). There is no change in the ultimate effective control of FPRI, which remains exercised by APTN.</t>
  </si>
  <si>
    <t>2020-38</t>
  </si>
  <si>
    <t>2020-0503-2</t>
  </si>
  <si>
    <t>Amendment to technical parameters of CFIF-FM Iroquois Falls, Ontario</t>
  </si>
  <si>
    <t>2020-31</t>
  </si>
  <si>
    <t>2020-0485-2</t>
  </si>
  <si>
    <t>Extension of the time limit to 23 October 2021 to implement technical changes to broadcasting transmitter CKHL-FM Peace River, Alberta.</t>
  </si>
  <si>
    <t>2020-30</t>
  </si>
  <si>
    <t>Robert G. Hopkins</t>
  </si>
  <si>
    <t>2020-0464-6</t>
  </si>
  <si>
    <t>Extension of the time limit to 4 October 2021 to commence the operation of rebroadcasting transmitters CHTR-FM Atlin, British Columbia, CJCC-FM Carcross, Yukon and CHUG-FM Inuvik, Northwest Territories.</t>
  </si>
  <si>
    <t>2020-29</t>
  </si>
  <si>
    <t>2020-0403-4</t>
  </si>
  <si>
    <t>Extension of the time limit to 9 October 2021 to commence the operation of rebroadcasting transmitter CBRY-FM Nipigon, Ontario</t>
  </si>
  <si>
    <t>2020-28</t>
  </si>
  <si>
    <t>12005131 Canada Inc.</t>
  </si>
  <si>
    <t>2020-0402-6</t>
  </si>
  <si>
    <t>French-language Bell Media Group – Receipt of documents and licence amendments</t>
  </si>
  <si>
    <t>2020-304</t>
  </si>
  <si>
    <t>2020-0381-2</t>
  </si>
  <si>
    <t>Extension of the time limit to 1 September 2021 to implement transmitter in Mississauga, Ontario.</t>
  </si>
  <si>
    <t>L2020-41</t>
  </si>
  <si>
    <t>2020-0363-0</t>
  </si>
  <si>
    <t>Extension of the time limit to 30 November 2021 to complete conversion to the FM band of an ethnic commercial specialty radio station in Winnipeg, Alberta.</t>
  </si>
  <si>
    <t>2020-26</t>
  </si>
  <si>
    <t>2020-0362-2</t>
  </si>
  <si>
    <t>Amendment to technical parameters of CKJS-FM Winnipeg, Manitoba</t>
  </si>
  <si>
    <t>2020-27</t>
  </si>
  <si>
    <t>2020-0329-2</t>
  </si>
  <si>
    <t>Extension of the time limit to 19 Juin 2021 to commence the operation of rebroadcasting transmitter CJTK-FM-6 New Liskeard , Ontario.</t>
  </si>
  <si>
    <t>2020-25</t>
  </si>
  <si>
    <t>2020-0260-9</t>
  </si>
  <si>
    <t>Extension of the time limit to 14 June 2021 to commence the operation of broadcasting transmitter CIWE-FM Edmonton, Alberta.</t>
  </si>
  <si>
    <t>2020-23</t>
  </si>
  <si>
    <t>Durham Radio Inc.</t>
  </si>
  <si>
    <t>2020-0229-4</t>
  </si>
  <si>
    <t>Extension of the time limit to 11 July 2021 to commence the operation of an English-language commercial FM radio station in Grimsby and Beamsville, Ontario.</t>
  </si>
  <si>
    <t>2020-22</t>
  </si>
  <si>
    <t>2020-0220-3</t>
  </si>
  <si>
    <t>Extension of the time limit to 2 September 2021 to commence the operation of the English-language commercial FM radio programming undertaking in Ponoka, Alberta.</t>
  </si>
  <si>
    <t>2020-42</t>
  </si>
  <si>
    <t>2020-0202-0</t>
  </si>
  <si>
    <t>Extension of the time limit to 14 June 2021 to commence the operation of an English and Indigenous-language Type B Native FM radio station to serve the urban Indigenous community in Vancouver, British Columbia</t>
  </si>
  <si>
    <t>2020-21</t>
  </si>
  <si>
    <t>Corus Entertainment Inc.</t>
  </si>
  <si>
    <t>2020-0195-7</t>
  </si>
  <si>
    <t>Change to technical parameters of CKWS-DT Kingston, Ontario</t>
  </si>
  <si>
    <t>2020-24</t>
  </si>
  <si>
    <t>2020-0188-2</t>
  </si>
  <si>
    <t>Extension of the time limit to 11 July 2021 to commence the operation of rebroadcasting transmitter CBON-FM Blind River, Ontario.</t>
  </si>
  <si>
    <t>2020-19</t>
  </si>
  <si>
    <t>Radio Gaspésie inc.</t>
  </si>
  <si>
    <t>2020-0177-5</t>
  </si>
  <si>
    <t>Amendment to technical parameters of CJRG-FM Gaspé, Québec</t>
  </si>
  <si>
    <t>2020-20</t>
  </si>
  <si>
    <t>2020-0155-1</t>
  </si>
  <si>
    <t>Amendment to technical parameters of CBSI-FM-8 La Romaine, Quebec</t>
  </si>
  <si>
    <t>2020-17</t>
  </si>
  <si>
    <t>Maritime Broadcasting System Limited</t>
  </si>
  <si>
    <t>2020-0152-7</t>
  </si>
  <si>
    <t>Temporary FM rebroadcasting transmitter in Digby, Nova Scotia</t>
  </si>
  <si>
    <t>2020-15</t>
  </si>
  <si>
    <t>2020-0141-0</t>
  </si>
  <si>
    <t>Extension of the time limit to 20 October 2020 to commence the operation of an English-language commercial AM radio station in St. Catharines, Ontario.</t>
  </si>
  <si>
    <t>2020-16</t>
  </si>
  <si>
    <t>TVA Group Inc.</t>
  </si>
  <si>
    <t>2020-0140-3</t>
  </si>
  <si>
    <t>Amendment to technical parameters of CJPM-DT Saguenay, Québec</t>
  </si>
  <si>
    <t>L2020-18</t>
  </si>
  <si>
    <t>Faith Baptist Church</t>
  </si>
  <si>
    <t>2020-0136-1</t>
  </si>
  <si>
    <t>Extension of the time limit to 8 may 2021 to commence the operation of a Christian music FM radio station in the Greater Sydney Area, Nova Scotia.</t>
  </si>
  <si>
    <t>2020-14</t>
  </si>
  <si>
    <t>UMFM Campus Radio Inc.</t>
  </si>
  <si>
    <t>2020-0127-0</t>
  </si>
  <si>
    <t>Amendment to technical parameters of CJUM-FM Winnipeg, Manitoba</t>
  </si>
  <si>
    <t>2020-13</t>
  </si>
  <si>
    <t>North Superior Broadcasting Ltd.</t>
  </si>
  <si>
    <t>2020-0116-3</t>
  </si>
  <si>
    <t>Amendment to technical parameters of CFNO-FM Marathon, Ontario</t>
  </si>
  <si>
    <t>2020-0109-8</t>
  </si>
  <si>
    <t>CBC/Radio-Canada - Temporary relief from its conditions of licence relating to the provision of weekly local programming and described video requirements</t>
  </si>
  <si>
    <t>2020-0073-5</t>
  </si>
  <si>
    <t>Extension of the time limit to 23 October 2020 to implement technical changes to broadcasting transmitter CKHL-FM Peace River, Alberta.</t>
  </si>
  <si>
    <t>2020-0057-9</t>
  </si>
  <si>
    <t>Amendment to technical parameters of CBFX-FM-5 Gaspé, Quebec</t>
  </si>
  <si>
    <t>2020-0056-1</t>
  </si>
  <si>
    <t>Amendment to technical parameters of CBGA-10-FM Gaspé,Quebec</t>
  </si>
  <si>
    <t>2020-0055-3</t>
  </si>
  <si>
    <t>Amendment to technical parameters of CBVG-FM Gaspé, Quebec</t>
  </si>
  <si>
    <t>2020-0054-5</t>
  </si>
  <si>
    <t>Extension of the time limit to 5 February 2021 to commence the operation of rebroadcasting transmitter CBOI-FM Ear Falls, Ontario</t>
  </si>
  <si>
    <t>2020-0046-2</t>
  </si>
  <si>
    <t>Amendment to the channel of CJOH-DT Ottawa, Ontario</t>
  </si>
  <si>
    <t>L2020-6</t>
  </si>
  <si>
    <t>Torres Media Georgina Inc.</t>
  </si>
  <si>
    <t>2020-0045-4</t>
  </si>
  <si>
    <t>Extension of the time limit to 11 July 2021 to commence the operation of the English-language commercial FM radio programming undertaking in Georgina, Ontario</t>
  </si>
  <si>
    <t>2020-0029-8</t>
  </si>
  <si>
    <t>Extension of the time limit to 8 May 2021 to commence the operation of an English-language specialty (Christian music) commercial FM radio programming undertaking in Regina, Saskatchewan.</t>
  </si>
  <si>
    <t>Athabasca Motor Hotel (1972) Limited</t>
  </si>
  <si>
    <t>2021-0794-5</t>
  </si>
  <si>
    <t>Change in ownership and effective control of Athabasca Motor Hotel, the licensee of CJAG-FM, Jasper, AB as a result of the passing of the ultimate owner Elmer Bassani. As per the new ownership structure, the ultimate owners are his Estate (44.3%), the Bassani Family Trust (55.4%) and Mr. Bassani’s children (0.2%). Effective control is held by the Trustees of the Trust.</t>
  </si>
  <si>
    <t>2022-27</t>
  </si>
  <si>
    <t>2021-0790-4</t>
  </si>
  <si>
    <t>Amendment to technical parameters of CBRP-FM Pincher Creek, Alberta</t>
  </si>
  <si>
    <t>2021-60</t>
  </si>
  <si>
    <t>2021-0788-8</t>
  </si>
  <si>
    <t>Amendment to technical parameters of CHFA-7-FM Falher, Alberta</t>
  </si>
  <si>
    <t>2021-59</t>
  </si>
  <si>
    <t>2021-0780-5</t>
  </si>
  <si>
    <t>Amendment to technical parameters of CIGV-FM Penticton, British Columbia</t>
  </si>
  <si>
    <t>2021-58</t>
  </si>
  <si>
    <t>2021-0740-9</t>
  </si>
  <si>
    <t>Amendment to technical parameters of CBX Edmonton, Alberta</t>
  </si>
  <si>
    <t>2021-56</t>
  </si>
  <si>
    <t>2021-0739-1</t>
  </si>
  <si>
    <t>2021-57</t>
  </si>
  <si>
    <t>International Harvesters for Christ Evangelistic Association Inc.</t>
  </si>
  <si>
    <t>2021-0731-7</t>
  </si>
  <si>
    <t>Extension of the time limit to 12 December 2022 to commence the operation of a English-language specialty (Christian music) radio station CFIH-FM Kelowna, British Columbia and its rebroadcasting transmitter CKXB-FM Kamloops.</t>
  </si>
  <si>
    <t>2021-54</t>
  </si>
  <si>
    <t>2021-0729-2</t>
  </si>
  <si>
    <t>Extension of the time limit to 12 December 2022 to commence the operation of a English-language specialty (Christian music) radio station CIHX-FM Saskatoon, Saskatchewan.</t>
  </si>
  <si>
    <t>2021-53</t>
  </si>
  <si>
    <t>Coopérative Radio-Halifax-Métro limitée</t>
  </si>
  <si>
    <t>2021-0707-8</t>
  </si>
  <si>
    <t>Amendment to technical parameters of CKRH-FM Halifax, Nova Scotia</t>
  </si>
  <si>
    <t>2021-61</t>
  </si>
  <si>
    <t>Bayshore Broadcasting Corporation</t>
  </si>
  <si>
    <t>2021-0706-0</t>
  </si>
  <si>
    <t>Amendment to technical parameters of CFPS-FM-1 Tobermory, Ontario</t>
  </si>
  <si>
    <t>2021-52</t>
  </si>
  <si>
    <t>2021-0705-2</t>
  </si>
  <si>
    <t>Amendment to technical parameters of CBEE-FM Chatham-Kent, Ontario</t>
  </si>
  <si>
    <t>2021-51</t>
  </si>
  <si>
    <t>2021-0702-8</t>
  </si>
  <si>
    <t>Amendment to technical parameters of CBDJ-FM Hay River, Northwest Territories</t>
  </si>
  <si>
    <t>2021-50</t>
  </si>
  <si>
    <t>9022-6242 Québec inc.</t>
  </si>
  <si>
    <t>2021-0685-6</t>
  </si>
  <si>
    <t>Change to the ownership and effective control of 9022-6242 Québec inc., the licensee of CHLC-FM Baie-Comeau. Following the transaction, 9022-6242 Québec inc. will be owned and controlled by Radio Beauce inc, a corporation controlled by Mr. Guy Simard.</t>
  </si>
  <si>
    <t>2021-0668-2</t>
  </si>
  <si>
    <t>Amendment to technical parameters of CBIB-FM Bay St. Lawrence, Nova Scotia</t>
  </si>
  <si>
    <t>2021-49</t>
  </si>
  <si>
    <t>2021-0665-8</t>
  </si>
  <si>
    <t>Amendment to technical parameters of CBSI-FM-3 Churchill Falls, Newfoundland and Labrador</t>
  </si>
  <si>
    <t>2021-48</t>
  </si>
  <si>
    <t>2021-0663-2</t>
  </si>
  <si>
    <t>Amendment to technical parameters of CBQA-FM Churchill Falls, Newfoundland and Labrador</t>
  </si>
  <si>
    <t>2021-47</t>
  </si>
  <si>
    <t>2021-0662-4</t>
  </si>
  <si>
    <t>Amendment to technical parameters of CBFG-FM Fox Harbour, Newfoundland and Labrador</t>
  </si>
  <si>
    <t>2021-46</t>
  </si>
  <si>
    <t>2021-0661-6</t>
  </si>
  <si>
    <t>Amendment to technical parameters of CBNJ-FM Port Saunders, Newfoundland and Labrador</t>
  </si>
  <si>
    <t>2021-45</t>
  </si>
  <si>
    <t>2021-0660-9</t>
  </si>
  <si>
    <t>Amendment to technical parameters of CBTJ-HM Hampden, Newfoundland and Labrador</t>
  </si>
  <si>
    <t>2021-44</t>
  </si>
  <si>
    <t>2021-0659-1</t>
  </si>
  <si>
    <t>Amendment to technical parameters of CBYP-FM Portland Creek, Newfoundland and Labrador</t>
  </si>
  <si>
    <t>2021-43</t>
  </si>
  <si>
    <t>2021-0653-3</t>
  </si>
  <si>
    <t>Deletion of a licensed area under a broadcasting licence in Quebec</t>
  </si>
  <si>
    <t>2021-55</t>
  </si>
  <si>
    <t>Base Commander of Canadian Forces in Suffield</t>
  </si>
  <si>
    <t>2021-0533-7</t>
  </si>
  <si>
    <t>Extension of the time limit to 23 August 2022 to implement the rebroadcasting transmitter CKBF-FM-1 Suffield, Alberta</t>
  </si>
  <si>
    <t>2021-35</t>
  </si>
  <si>
    <t>2021-0529-6</t>
  </si>
  <si>
    <t>Extension of the time limit to 4 October 2022 to implement rebroadcasting transmitters CHTR-FM Atlin, British Columbia, CJCC-FM Carcross, Yukon and CHUG-FM Inuvik, Northwest Territories</t>
  </si>
  <si>
    <t>2021-36</t>
  </si>
  <si>
    <t>2021-0424-8</t>
  </si>
  <si>
    <t>Extension of time to implement AM transmitter for CHTO-1 Mississauga</t>
  </si>
  <si>
    <t>2021-31</t>
  </si>
  <si>
    <t>11733630 Canada Inc.</t>
  </si>
  <si>
    <t>2021-0356-3</t>
  </si>
  <si>
    <t>11733630 Canada Inc. – Change in ownership and effective control</t>
  </si>
  <si>
    <t>2021-42</t>
  </si>
  <si>
    <t>101142236 Saskatchewan Ltd.</t>
  </si>
  <si>
    <t>2021-0352-1</t>
  </si>
  <si>
    <t>Change in ownership of 101142236 Saskatchewan Ltd. such that it is now a wholly owned subsidiary of Elmer Hildebrand Ltd. following an internal restructuring to facilitate overall estate planning. Effective control of the licensees will remain with Elmer Hildebrand.</t>
  </si>
  <si>
    <t>2021-37</t>
  </si>
  <si>
    <t>8384860 Canada Inc.</t>
  </si>
  <si>
    <t>2021-0307-6</t>
  </si>
  <si>
    <t>Amendment to technical parameters of CHLG-FM Vancouver, British Columbia</t>
  </si>
  <si>
    <t>2021-30</t>
  </si>
  <si>
    <t>2021-0294-5</t>
  </si>
  <si>
    <t>Extension of the time limit to 21 August 2022 to implement technical changes to broadcasting transmitter CKSB-4-FM Flin Flon, Manitoba.</t>
  </si>
  <si>
    <t>2021-29</t>
  </si>
  <si>
    <t>2021-0293-7</t>
  </si>
  <si>
    <t>Extension of the time limit to 1 August 2022 to implement technical changes to rebroadcasting transmitter CBKA-FM-1 Creighton, Saskatchewan.</t>
  </si>
  <si>
    <t>2021-28</t>
  </si>
  <si>
    <t>2021-0292-9</t>
  </si>
  <si>
    <t>Extension of the time limit to 21 August 2022 to implement technical changes to broadcasting transmitter CBWF-FM Flin Flon, Manitoba.</t>
  </si>
  <si>
    <t>2021-27</t>
  </si>
  <si>
    <t>2021-0284-6</t>
  </si>
  <si>
    <t>Extension of the time limit to 11 July 2022 to commence the operation of an English-language commercial FM radio station in Grimsby and Beamsville, Ontario.</t>
  </si>
  <si>
    <t>2021-26</t>
  </si>
  <si>
    <t>2021-0281-2</t>
  </si>
  <si>
    <t>Extension of the time limit to 4 July 2022 to complete conversion to the FM band of the English-language radio programming undertaking CHCM Marystown, Newfoundland and Labrador</t>
  </si>
  <si>
    <t>2021-25</t>
  </si>
  <si>
    <t>2021-0276-3</t>
  </si>
  <si>
    <t>Amendment to technical parameters of CBON-FM-18 Sault Ste. Marie, Ontario</t>
  </si>
  <si>
    <t>2021-24</t>
  </si>
  <si>
    <t>2021-0275-5</t>
  </si>
  <si>
    <t>Amendment to technical parameters of CBSM-FM Sault Ste. Marie, Ontario</t>
  </si>
  <si>
    <t>2021-23</t>
  </si>
  <si>
    <t>Radio communautaire de la Rive-Sud inc.</t>
  </si>
  <si>
    <t>2021-0243-2</t>
  </si>
  <si>
    <t>Amendment to technical parameters of CHAA-FM Longueuil, Québec</t>
  </si>
  <si>
    <t>2021-22</t>
  </si>
  <si>
    <t>2021-0207-8</t>
  </si>
  <si>
    <t>2021-20</t>
  </si>
  <si>
    <t>2021-0200-5</t>
  </si>
  <si>
    <t>Extension of the time limit to 14 June 2022 to commence the operation of a English- and Indigenous-language Type B Native FM radio station in Vancouver, British Columbia</t>
  </si>
  <si>
    <t>2021-21</t>
  </si>
  <si>
    <t>Shaw Communications Inc.</t>
  </si>
  <si>
    <t>2021-0183-0</t>
  </si>
  <si>
    <t>Change in effective control of Shaw Communications Inc. and its licensed subsidiaries, following the passing of Mr. Shaw. Effective control is now exercised by the BoD of SFLTCO, the trustee of the Shaw Family Living Trust.</t>
  </si>
  <si>
    <t>2021-34</t>
  </si>
  <si>
    <t>2021-0180-7</t>
  </si>
  <si>
    <t>Extension of the time limit to 5 May 2022 to commence the operation of a English-language specialty community FM radio station in Kingston, Ontario</t>
  </si>
  <si>
    <t>2021-15</t>
  </si>
  <si>
    <t>2021-0174-9</t>
  </si>
  <si>
    <t>Amendment to technical parameters of CBN-FM-1 St. John's, Newfoundland and Labrador</t>
  </si>
  <si>
    <t>2021-16</t>
  </si>
  <si>
    <t>2021-0173-1</t>
  </si>
  <si>
    <t>Change in effective control of Corus Entertainment Inc. and its licensed subsidiaries, following the passing of Mr. Shaw. Effective control is now exercised by the BoD of SFLTCO, the trustee of the Shaw Family Living Trust.</t>
  </si>
  <si>
    <t>2021-33</t>
  </si>
  <si>
    <t>2021-0171-5</t>
  </si>
  <si>
    <t>Deletion of rebroadcasting transmitter CJAY-FM-3 Invermere, British Columbia</t>
  </si>
  <si>
    <t>L2021-18</t>
  </si>
  <si>
    <t>2021-0163-2</t>
  </si>
  <si>
    <t>Extension of the time limit to 13 May 2022 to commence the operation of rebroadcasting transmitter CBLB-FM Schreiber, Ontario.</t>
  </si>
  <si>
    <t>2021-13</t>
  </si>
  <si>
    <t>UFV Campus and Community Radio Society</t>
  </si>
  <si>
    <t>2021-0157-5</t>
  </si>
  <si>
    <t>Extension of the time limit to 16 May 2023 to commence the operation of rebroadcasting transmitter in Chilliwack, British Columbia.</t>
  </si>
  <si>
    <t>Campbellford Area Radio Association</t>
  </si>
  <si>
    <t>2021-0149-2</t>
  </si>
  <si>
    <t>Amendment to technical parameters of CKOL-FM Campbellford, Ontario</t>
  </si>
  <si>
    <t>2021-17</t>
  </si>
  <si>
    <t>Fairchild Radio Group Ltd.</t>
  </si>
  <si>
    <t>2021-0146-8</t>
  </si>
  <si>
    <t>Amendment to technical parameters of CHKT Toronto, Ontario.</t>
  </si>
  <si>
    <t>2021-14</t>
  </si>
  <si>
    <t>2021-0141-8</t>
  </si>
  <si>
    <t>Amendment to technical parameters of CHCM-FM Marystown, Newfoundland and Labrador</t>
  </si>
  <si>
    <t>2021-19</t>
  </si>
  <si>
    <t>2021-0134-3</t>
  </si>
  <si>
    <t>Extension of the time limit to 8 May 2022 to commence the operation of a English-language specialty (Christian music) FM radio station in the Greater Sydney Area, Nova Scotia.</t>
  </si>
  <si>
    <t>8384878 Canada Inc.</t>
  </si>
  <si>
    <t>2021-0113-7</t>
  </si>
  <si>
    <t>Amendment to technical parameters of CKZZ-FM Vancouver, British Columbia</t>
  </si>
  <si>
    <t>2021-0107-0</t>
  </si>
  <si>
    <t>Amendment to technical parameters of CBNO-FM Swift Current, Newfoundland and Labrador</t>
  </si>
  <si>
    <t>2021-0085-8</t>
  </si>
  <si>
    <t>Amendment to technical parameters of CKMY-FM Rattling Brook, Newfoundland and Labrador</t>
  </si>
  <si>
    <t>2021-0084-0</t>
  </si>
  <si>
    <t>Deletion of rebroadcasting transmitter CKYT-TV Thompson, Manitoba.</t>
  </si>
  <si>
    <t>L2021-7</t>
  </si>
  <si>
    <t>2021-0063-4</t>
  </si>
  <si>
    <t>Deletion of licensed areas under broadcasting licences - Sarnia, Ontario</t>
  </si>
  <si>
    <t>L2021-8</t>
  </si>
  <si>
    <t>2021-0036-1</t>
  </si>
  <si>
    <t>Change in ownership of Pelmorex Weather Networks (Television) Inc., whereas the non-voting common shares of Pelmorex Investments Inc. (PII), the ultimate parent corporation, will be owned by a new trust, The Morrissette Family 2021 Trust. Effective control will remain exercised by Mr. Morrissette, who owns all the voting shares of PII.</t>
  </si>
  <si>
    <t>Harvard Broadcasting Inc.</t>
  </si>
  <si>
    <t>2021-0028-8</t>
  </si>
  <si>
    <t>Amendment to technical parameters of CHFT-FM Fort McMurray, Alberta.</t>
  </si>
  <si>
    <t>2021-0027-0</t>
  </si>
  <si>
    <t>Amendment to technical parameters of CFVR-FM Fort McMurray, Alberta.</t>
  </si>
  <si>
    <t>Perth FM Radio Inc.</t>
  </si>
  <si>
    <t>2021-0016-3</t>
  </si>
  <si>
    <t>Change to the ownership and effective control of Perth FM Radio Inc., the licensee of the English-language commercial radio station CHLK-FM. Following the transaction, Perth FM Radio Inc. will be owned and controlled by My Broadcasting Corporation.</t>
  </si>
  <si>
    <t>2021-0002-2</t>
  </si>
  <si>
    <t>Extension of the time limit to 6 June 2021 to commence the operation of an ethnic commercial AM radio station in Edmonton, Alberta.</t>
  </si>
  <si>
    <t>2022-0907-2</t>
  </si>
  <si>
    <t>Extension of the time limit to 31 August 2023 to commence the operation of the English- and Indigenous-language Type B Native FM radio programming undertaking CJNY-FM Vancouver, British-Columbia.</t>
  </si>
  <si>
    <t>2022-55</t>
  </si>
  <si>
    <t>2022-0905-6</t>
  </si>
  <si>
    <t>Amendment to technical parameters of CBKG-FM Fond-Du-Lac, Saskatchewan.</t>
  </si>
  <si>
    <t>2022-54</t>
  </si>
  <si>
    <t>2022-0884-2</t>
  </si>
  <si>
    <t>Amendment to technical parameters of CBCF-FM Fort Hope, Ontario</t>
  </si>
  <si>
    <t>2022-51</t>
  </si>
  <si>
    <t>2022-0882-6</t>
  </si>
  <si>
    <t>Extension of the time limit to 30 October 2023 to implement technical amendments to broadcasting transmitter CHKT, Toronto, Ontario.</t>
  </si>
  <si>
    <t>2022-52</t>
  </si>
  <si>
    <t>2022-0860-3</t>
  </si>
  <si>
    <t>2022-50</t>
  </si>
  <si>
    <t>2022-0844-6</t>
  </si>
  <si>
    <t>Amendment to technical parameters of CJCB-TV-2 Antigonish, Nova-Scotia</t>
  </si>
  <si>
    <t>2022-49</t>
  </si>
  <si>
    <t>2022-0806-6</t>
  </si>
  <si>
    <t>Amendment to technical parameters of CBKT-DT Regina, Saskatchewan</t>
  </si>
  <si>
    <t>2022-48</t>
  </si>
  <si>
    <t>2022-0805-8</t>
  </si>
  <si>
    <t>Amendment to technical parameters of CBKFT-DT Regina, Saskatchewan</t>
  </si>
  <si>
    <t>2022-47</t>
  </si>
  <si>
    <t>2022-0772-9</t>
  </si>
  <si>
    <t>Amendment to technical parameters of CFRN-TV Red Deer, Alberta</t>
  </si>
  <si>
    <t>2022-46</t>
  </si>
  <si>
    <t>2022-0641-6</t>
  </si>
  <si>
    <t>As-Built Amendment to technical parameters of CBLB-FM Schreiber, Ontario (CBC Radio One)</t>
  </si>
  <si>
    <t>2022-42</t>
  </si>
  <si>
    <t>2022-0571-5</t>
  </si>
  <si>
    <t>Amendment to technical parameters of CIPA-TV Prince Albert, Saskatchewan</t>
  </si>
  <si>
    <t>2022-44</t>
  </si>
  <si>
    <t>2022-0570-8</t>
  </si>
  <si>
    <t>Amendment to technical parameters of CICC-TV Yorkton, Saskatchewan</t>
  </si>
  <si>
    <t>2022-43</t>
  </si>
  <si>
    <t>2022-0477-5</t>
  </si>
  <si>
    <t>Extension of the time limit to 27 November 2023 to implement technical amendments to rebroadcasting transmitter CBYD-FM, Bella Coola, British Columbia</t>
  </si>
  <si>
    <t>2022-39</t>
  </si>
  <si>
    <t>R.B. Communications Ltd.</t>
  </si>
  <si>
    <t>2022-0464-2</t>
  </si>
  <si>
    <t>Change to the ownership and effective control of R.B. Communications Ltd., the licensee of CIXL-FM Welland and CKYY-FM Welland, Ontario. Following the transaction, R.B. Communications Ltd will continue to be owned by Katlynx Communications Corporation, but this corporation will be owned and controlled by My Broadcasting Corporation.</t>
  </si>
  <si>
    <t>2022-45</t>
  </si>
  <si>
    <t>2022-0440-3</t>
  </si>
  <si>
    <t>Corporate reorganization regarding VMedia Inc. (VMedia). The shares of VMedia, which holds 100% of 2251723 Ontario Inc. (2251), will be transferred to Vidéotron ltée. The ultimate control of VMedia and 2251 will continue to be exercised by Pierre Karl Péladeau.</t>
  </si>
  <si>
    <t>2022-41</t>
  </si>
  <si>
    <t>2022-0433-7</t>
  </si>
  <si>
    <t>Amendment to technical parameters of CHBD-FM Regina, Saskatchewan</t>
  </si>
  <si>
    <t>2022-38</t>
  </si>
  <si>
    <t>2022-0426-2</t>
  </si>
  <si>
    <t>Amendment to technical parameters of CBKR-FM Regina, Saskatchewan</t>
  </si>
  <si>
    <t>2022-37</t>
  </si>
  <si>
    <t>2022-0425-4</t>
  </si>
  <si>
    <t>Amendment to technical parameters of CBK-FM Regina, Saskatchewan</t>
  </si>
  <si>
    <t>2022-36</t>
  </si>
  <si>
    <t>2022-0424-6</t>
  </si>
  <si>
    <t>Amendment to technical parameters of CBKF-FM Regina, Saskatchewan</t>
  </si>
  <si>
    <t>2022-35</t>
  </si>
  <si>
    <t>2022-0423-8</t>
  </si>
  <si>
    <t>Amendment to technical parameters of CKSB-FM-1 Regina, Saskatchewan</t>
  </si>
  <si>
    <t>2022-34</t>
  </si>
  <si>
    <t>2022-0408-0</t>
  </si>
  <si>
    <t>Extension of the time limit to 12 December 2023 to commence the operation of the English-language specialty (Christian music) FM radio station CFIH-FM Kelowna, BC and CIHX-FM Saskatoon, SK.</t>
  </si>
  <si>
    <t>2022-32</t>
  </si>
  <si>
    <t>Sirius XM Canada Inc.</t>
  </si>
  <si>
    <t>2022-0405-6</t>
  </si>
  <si>
    <t>Change in ownership of Slaight Communications Inc. (SCI), one of the minority shareholder (33.5%) of Sirius XM Canada Holdings Inc., the parent corporation of Sirius XM Canada Inc. SCI is now owned by the Estate of Mr. Slaight.</t>
  </si>
  <si>
    <t>2022-53</t>
  </si>
  <si>
    <t>2022-0374-3</t>
  </si>
  <si>
    <t>Amendment to technical parameters of CBYH-FM Harrison Hot Springs, British Columbia</t>
  </si>
  <si>
    <t>2022-31</t>
  </si>
  <si>
    <t>Vernon Community Radio Society</t>
  </si>
  <si>
    <t>2022-0332-1</t>
  </si>
  <si>
    <t>Extension of the time limit to 2 September 2023 to commence the operation of the English-language Community FM Radio station in Vernon, British Columbia.</t>
  </si>
  <si>
    <t>2022-30</t>
  </si>
  <si>
    <t>Rogers Media Inc.</t>
  </si>
  <si>
    <t>2022-0326-4</t>
  </si>
  <si>
    <t>Extension of the time limit to 28 August 2023 to implement technical amendments to broadcasting transmitter CFUN-FM Sechelt, British Columbia.</t>
  </si>
  <si>
    <t>2022-28</t>
  </si>
  <si>
    <t>Acadia Broadcasting Corporation</t>
  </si>
  <si>
    <t>2022-0317-3</t>
  </si>
  <si>
    <t>Change to ownership and effective control of Acadia Broadcasting Corporation. Following the proposed reorganization, Acadia will be owned by Skyline Holdings Incorporated. Effective control will remain exercised by John K.F. Irving and Anne C.I. Oxley as Protectors of the JEI PTC A Trust, a family trust for the benefit of the children and remoter issue of John K.F. Irving and Anne C.I. Oxley</t>
  </si>
  <si>
    <t>2022-40</t>
  </si>
  <si>
    <t>2022-0272-9</t>
  </si>
  <si>
    <t>Deletion of rebroadcasting transmitter CFRN-TV-1 Grande Prairie, Alberta</t>
  </si>
  <si>
    <t>2022-29</t>
  </si>
  <si>
    <t>2022-0254-7</t>
  </si>
  <si>
    <t>Amendment to technical parameters of CBVS-FM Mistissini, Quebec</t>
  </si>
  <si>
    <t>2022-24</t>
  </si>
  <si>
    <t>2022-0251-3</t>
  </si>
  <si>
    <t>Amendment to technical parameters of CBFM-FM Mistissini, Québec</t>
  </si>
  <si>
    <t>2022-23</t>
  </si>
  <si>
    <t>Pattison Media Ltd.</t>
  </si>
  <si>
    <t>2022-0245-6</t>
  </si>
  <si>
    <t>Amendment to technical parameters of CIXM-FM Whitecourt, Alberta</t>
  </si>
  <si>
    <t>2022-18</t>
  </si>
  <si>
    <t>2022-0244-8</t>
  </si>
  <si>
    <t>Amendment to technical parameters of CJCD-FM-1 Hay River, Northwest Territories</t>
  </si>
  <si>
    <t>2022-19</t>
  </si>
  <si>
    <t>2022-0243-0</t>
  </si>
  <si>
    <t>Extension of the time limit to 1 August 2023 to implement technical amendments to rebroadcasting transmitter CKSB-4-FM Flin Flon, Manitoba.</t>
  </si>
  <si>
    <t>2022-20</t>
  </si>
  <si>
    <t>2022-0242-2</t>
  </si>
  <si>
    <t>Extension of the time limit to 1 August 2023 to implement technical amendments to rebroadcasting transmitter CBKA-FM-1 Creighton, Saskatchewan</t>
  </si>
  <si>
    <t>2022-22</t>
  </si>
  <si>
    <t>2022-0241-4</t>
  </si>
  <si>
    <t>Extension of the time limit to 1 August 2023 to implement technical amendments to rebroadcasting transmitter CBWF-FM Flin Flon, Manitoba.</t>
  </si>
  <si>
    <t>2022-21</t>
  </si>
  <si>
    <t>2022-0206-8</t>
  </si>
  <si>
    <t>Amendment to technical parameters of CFXW-FM Whitecourt, Alberta.</t>
  </si>
  <si>
    <t>2022-16</t>
  </si>
  <si>
    <t>2022-0184-6</t>
  </si>
  <si>
    <t>Change to the ownership and effective control of 2251723 Ontario Inc. (2251). The shares of VMedia Inc. (VMedia), which holds 100% of 2251, will be transferred to Quebecor Media Inc. The ultimate control of 2251 will be exercised by Pierre Karl Péladeau.</t>
  </si>
  <si>
    <t>2022-25</t>
  </si>
  <si>
    <t>2022-0178-9</t>
  </si>
  <si>
    <t>Extension of the time limit to 03 June 2023 to implement technical amendments to broadcasting transmitter CHLG-FM Vancouver, British Columbia.</t>
  </si>
  <si>
    <t>2022-15</t>
  </si>
  <si>
    <t>2022-0174-7</t>
  </si>
  <si>
    <t>Extension of the time limit to 11 July 2024 to commence the operation of broadcasting transmitter CKLK-FM Grimsby and Beamsville, Ontario</t>
  </si>
  <si>
    <t>2022-14</t>
  </si>
  <si>
    <t>2022-0145-8</t>
  </si>
  <si>
    <t>Amendment to technical parameters of CBYA-FM New Aiyansh, British Columbia</t>
  </si>
  <si>
    <t>2022-13</t>
  </si>
  <si>
    <t>Kootenay Cooperative Radio</t>
  </si>
  <si>
    <t>2022-0134-1</t>
  </si>
  <si>
    <t>Amendment to technical parameters of CJLY-FM Nelson, British Columbia</t>
  </si>
  <si>
    <t>2022-0094-7</t>
  </si>
  <si>
    <t>Extension of the time limit to 8 April 2023 to commence the operation of rebroadcasting transmitter CBSI-8 La Romaine, Québec.</t>
  </si>
  <si>
    <t>2022-0093-9</t>
  </si>
  <si>
    <t>Amendment to technical parameters of CBUO-FM Fort Nelson, British Columbia</t>
  </si>
  <si>
    <t>2022-0089-8</t>
  </si>
  <si>
    <t>Deletion of rebroadcasting transmitter CFER-TV-2 Sept-Îles, Québec</t>
  </si>
  <si>
    <t>2022-0088-0</t>
  </si>
  <si>
    <t>Deletion of rebroadcasting transmitter CJPM-TV-1 Chambord, Québec</t>
  </si>
  <si>
    <t>2022-0066-6</t>
  </si>
  <si>
    <t>Amendment to technical parameters of CBNF-FM Bonne Bay, Newfoundland and Labrador</t>
  </si>
  <si>
    <t>Acadian Communications Limited</t>
  </si>
  <si>
    <t>2022-0043-4</t>
  </si>
  <si>
    <t>Change to the ownership and effective control of Acadian Communications Ltd. The licensee is now owned by Rock Networks (85%) and Andrew Leblanc (15%) and controlled by Rock Networks. Rock Networks is owned and controlled by Joseph Hickey, its sole shareholder.</t>
  </si>
  <si>
    <t>2022-17</t>
  </si>
  <si>
    <t>2022-0042-6</t>
  </si>
  <si>
    <t>Extension of the time limit to 8 May 2022 to commence the operation of an English-language specialty (Christian music) commercial FM radio programming undertaking in Regina, Saskatchewan</t>
  </si>
  <si>
    <t>2022-0034-3</t>
  </si>
  <si>
    <t>Amendment to technical parameters of CBUF-FM-5 Kitimat, British Columbia</t>
  </si>
  <si>
    <t>2022-0011-1</t>
  </si>
  <si>
    <t>Extension of the time limit to 13 March 2023 to implement technical changes to broadcasting transmitter CFNO-FM Marathon, Ontario.</t>
  </si>
  <si>
    <t>2022-0010-4</t>
  </si>
  <si>
    <t>Amendment to technical parameters of CBQI-FM Atikokan, Ontario</t>
  </si>
  <si>
    <t>2022-0003-8</t>
  </si>
  <si>
    <t>Amendment to technical parameters of CBTU-FM Tumbler Ridge, British Columbia</t>
  </si>
  <si>
    <t>Sort</t>
  </si>
  <si>
    <t>Year</t>
  </si>
  <si>
    <t>2018-3</t>
  </si>
  <si>
    <t>2018-1</t>
  </si>
  <si>
    <t>2018-11</t>
  </si>
  <si>
    <t>2018-8</t>
  </si>
  <si>
    <t>2018-7</t>
  </si>
  <si>
    <t>2018-10</t>
  </si>
  <si>
    <t>Decision</t>
  </si>
  <si>
    <t>Date</t>
  </si>
  <si>
    <t>Status</t>
  </si>
  <si>
    <t>2019-4</t>
  </si>
  <si>
    <t>2019-5</t>
  </si>
  <si>
    <t>2019-8</t>
  </si>
  <si>
    <t>2019-1</t>
  </si>
  <si>
    <t>2019-3</t>
  </si>
  <si>
    <t>2018-9</t>
  </si>
  <si>
    <t>2020-1</t>
  </si>
  <si>
    <t>2020-2</t>
  </si>
  <si>
    <t>2019-12</t>
  </si>
  <si>
    <t>2019-11</t>
  </si>
  <si>
    <t>2019-9</t>
  </si>
  <si>
    <t>2019-7</t>
  </si>
  <si>
    <t>2019-6</t>
  </si>
  <si>
    <t>2019-10</t>
  </si>
  <si>
    <t>2021-5</t>
  </si>
  <si>
    <t>2021-10</t>
  </si>
  <si>
    <t>2021-11</t>
  </si>
  <si>
    <t>2021-4</t>
  </si>
  <si>
    <t>2021-6</t>
  </si>
  <si>
    <t>2021-3</t>
  </si>
  <si>
    <t>2021-2</t>
  </si>
  <si>
    <t>2021-9</t>
  </si>
  <si>
    <t>2022-12</t>
  </si>
  <si>
    <t>2022-9</t>
  </si>
  <si>
    <t>2022-8</t>
  </si>
  <si>
    <t>2022-11</t>
  </si>
  <si>
    <t>2022-10</t>
  </si>
  <si>
    <t>2022-7</t>
  </si>
  <si>
    <t>2022-6</t>
  </si>
  <si>
    <t>2022-4</t>
  </si>
  <si>
    <t>2022-3</t>
  </si>
  <si>
    <t>2022-2</t>
  </si>
  <si>
    <t>2022-1</t>
  </si>
  <si>
    <t>2021-1</t>
  </si>
  <si>
    <t>Basic subject</t>
  </si>
  <si>
    <t>Ownership</t>
  </si>
  <si>
    <t>Re-organization</t>
  </si>
  <si>
    <t>Deleted area</t>
  </si>
  <si>
    <t>Deleted rebroad</t>
  </si>
  <si>
    <t>Extension - temp management authorization</t>
  </si>
  <si>
    <t>Extension - time</t>
  </si>
  <si>
    <t>Licence - amendment</t>
  </si>
  <si>
    <t>Relocation - transmitter</t>
  </si>
  <si>
    <t>Removal - transmitter</t>
  </si>
  <si>
    <t>Amendment - technical</t>
  </si>
  <si>
    <t>CoL - temp relief</t>
  </si>
  <si>
    <t>Transmitter -temp</t>
  </si>
  <si>
    <t>Transmitter - transfer</t>
  </si>
  <si>
    <t>Addition - rebroad</t>
  </si>
  <si>
    <t>CoL - programming</t>
  </si>
  <si>
    <t>Application by Five Amigos Broadcasting Inc. (Five Amigos) to effect a transfer of shares from its shareholders to 
London Publishing Corp. Five Amigos is the licensee of the English-language commercial radio station CKXS-FM Wallaceburg, Ontario. Effective control of Fiive Amigos is exercised by Greg Hetherington.</t>
  </si>
  <si>
    <t>Application filed by RNC Média Inc. regarding the licence of its television stations CHOT-DT and CKRN-DT and its transmitters, CKRN-TV-3 (Béarn/Fabre), CKRN-TV-2 (Ville-Marie), CJDG-TV-2 (Lebel-sur-Quévillon), CJDG-TV-3 (Joutel) et CJDG-TV-4 (Matagami), 
in order to obtain a new condition of licence related to the repurposing initiative for the 600 MHz frequency band in Canada.</t>
  </si>
  <si>
    <t>Application filed by the Canadian Broadcasting Corporation related to the licence of its television stations CBUT-DT Vancouver, CBWT-DT Winnipeg, CKSH-DT Sherbrooke, 
CBXT-DT Edmonton, CBXFT-DT Edmonton, CJBR-DT Rimouski, CBHT-DT Halifax, in order to obtain a new condition of licence related to the repurposing initiative for the 600 MHz frequency band in Canada.</t>
  </si>
  <si>
    <t>Amendment - temp relief - programming</t>
  </si>
  <si>
    <t>Days between posting and decision</t>
  </si>
  <si>
    <t>When appl'n posted rel to decision</t>
  </si>
  <si>
    <t>After</t>
  </si>
  <si>
    <t>Same day</t>
  </si>
  <si>
    <t>No data</t>
  </si>
  <si>
    <t>Chair</t>
  </si>
  <si>
    <t>Scott</t>
  </si>
  <si>
    <t>Scott - to Jan/23</t>
  </si>
  <si>
    <t>Blais</t>
  </si>
  <si>
    <t>Laroque, interim</t>
  </si>
  <si>
    <t>Weeks between appl'n and dec'n publication</t>
  </si>
  <si>
    <t xml:space="preserve">Abs </t>
  </si>
  <si>
    <t>Column Labels</t>
  </si>
  <si>
    <t>Grand Total</t>
  </si>
  <si>
    <t>Row Labels</t>
  </si>
  <si>
    <t>Count of Process</t>
  </si>
  <si>
    <t>To consider the broadcasting applications listed in Broadcasting Notice of Consultation CRTC 2022-2012022-05-12</t>
  </si>
  <si>
    <t>To consider the broadcasting applications listed in Broadcasting Notice of Consultation CRTC 2022-62, 2022-62-12022-03-31</t>
  </si>
  <si>
    <t>To consider the broadcasting applications listed in Broadcasting Notice of Consultation CRTC 2022-102022-09-08</t>
  </si>
  <si>
    <t>To consider the broadcasting applications listed in Broadcasting Notice of Consultation CRTC 2022-183</t>
  </si>
  <si>
    <t>Gatineau, Quebec</t>
  </si>
  <si>
    <t>To consider the broadcasting applications listed in Broadcasting Notice of Consultation CRTC 2021-337</t>
  </si>
  <si>
    <t>To consider the Broadcasting Notice of Consultation CRTC 2021-281 and 2021-281-1</t>
  </si>
  <si>
    <t>To consider the Broadcasting Notice of Consultation CRTC 2021-218</t>
  </si>
  <si>
    <t>To consider the Broadcasting Notice of Consultation CRTC 2021-165 and 2021-165-1 </t>
  </si>
  <si>
    <t>To consider the Broadcasting Notice of Consultation CRTC 2021-114 and 2021-114-1</t>
  </si>
  <si>
    <t>To consider the Broadcasting Notice of Consultation CRTC 2021-36</t>
  </si>
  <si>
    <t>To consider the Broadcasting Notice of Consultation CRTC 2020-396</t>
  </si>
  <si>
    <t>To consider the Broadcasting Notice of Consultation CRTC 2019-379, 2019-379-1, 2019-379-2, 2019-379-3, 2019-379-4, 2019-379-5 and 2019-379-6</t>
  </si>
  <si>
    <t>To consider the Broadcasting Notice of Consultation CRTC 2020-344</t>
  </si>
  <si>
    <t>To consider the Broadcasting Notice of Consultation CRTC 2020-262</t>
  </si>
  <si>
    <t>To consider the Broadcasting Notice of Consultation CRTC 2020-75, 2020-75-1 and 2020-75-2, 2020-75-3</t>
  </si>
  <si>
    <t>To consider the Broadcasting Notice of Consultation CRTC 2020-54, 2020-54-1 and 2020-54-2</t>
  </si>
  <si>
    <t>Review of mobile wireless services</t>
  </si>
  <si>
    <t>Montreal, Quebec</t>
  </si>
  <si>
    <t>To consider the Broadcasting Notice of Consultation CRTC 2019-358</t>
  </si>
  <si>
    <t>To consider the Broadcasting Notice of Consultation CRTC 2019-341</t>
  </si>
  <si>
    <t>Gatineau, Québec</t>
  </si>
  <si>
    <t>To consider the Broadcasting Notice of Consultation CRTC 2019-3032019-09-05</t>
  </si>
  <si>
    <t>To consider the Broadcasting Notice of Consultation CRTC 2019-225 et 2019-225-12019-07-11</t>
  </si>
  <si>
    <t>To consider the Broadcasting Notice of Consultation CRTC 2019-127 and 2019-127-12019-05-16</t>
  </si>
  <si>
    <t>To consider the Broadcasting Notice of Consultation CRTC 2019-72 and 2019-72-12019-04-17</t>
  </si>
  <si>
    <t>To consider the Broadcasting Notice of Consultation CRTC 2019-106</t>
  </si>
  <si>
    <t>To consider the broadcasting applications listed in Broadcasting Notice of Consultation CRTC 2019-102019-02-20</t>
  </si>
  <si>
    <t>To consider the broadcasting applications listed in Broadcasting Notice of Consultation CRTC 2018-424</t>
  </si>
  <si>
    <t>Applications for a national, multilingual multi-ethnic television service offering news and information programming, which, if licensed, would receive mandatory distribution on the basic service pursuant to section 9(1)(h) of the Broadcasting Act - Broadcasting Notice of Consultation CRTC 2018-127,  2018-127-1, 2018-127-2</t>
  </si>
  <si>
    <t>To Consider the broadcasting applications listed in Broadcasting Notice of Consultation CRTC 2018-127,  2018-127-1, 2018-127-22018-10-22 - Volume 1 - Revised</t>
  </si>
  <si>
    <t>Report regarding the retail sales practices of Canada’s large telecommunications carriers. Telecom and Broadcasting Notice of Consultation CRTC 2018-2462018-09-06 - Volume 1Gatineau, Québec</t>
  </si>
  <si>
    <t>To Consider the broadcasting applications listed in Broadcasting Notice of Consultation CRTC 2018-2162018-07-12 - Volume 1Gatineau, Québec</t>
  </si>
  <si>
    <t>To Consider the broadcasting applications listed in Broadcasting Notice of Consultation CRTC 2018-1542018-06-19 - Volume 1Gatineau, Québec</t>
  </si>
  <si>
    <t>To Consider the broadcasting applications listed in Broadcasting Notice of Consultation CRTC 2018-128 and 2018-128-12018-05-31 - Volume 1Gatineau, Québec</t>
  </si>
  <si>
    <t>To Consider the broadcasting applications listed in Broadcasting Notice of Consultation CRTC 2018-106, 2018-106-1, 2018-106-2 and 2018-106-32018-04-30 - Volume 1</t>
  </si>
  <si>
    <t>To Consider the broadcasting applications listed in Broadcasting Notice of Consultation CRTC 2017-365, 2017-365-1, 2017-365-2 and 2017-365-32018-03-27 - Volume 1Gatineau, Québec</t>
  </si>
  <si>
    <t>To Consider the broadcasting applications listed in Broadcasting Notice of Consultation CRTC 2018-16.2018-01-11 - Volume 1Gatineau, Québec</t>
  </si>
  <si>
    <t>To consider the broadcasting applications listed in Broadcasting Notice of Consultation CRTC 2017-381 and 2017-381-1</t>
  </si>
  <si>
    <t>Toronto, Ontario</t>
  </si>
  <si>
    <t>To consider the broadcasting applications listed in Broadcasting Notice of Consultation CRTC 2017-316 and 2017-316-1</t>
  </si>
  <si>
    <t>To consider the broadcasting applications listed in Broadcasting Notice of Consultation CRTC 2017-160</t>
  </si>
  <si>
    <t>To consider the broadcasting applications listed in Broadcasting Notice of Consultation CRTC 2017-223 and 2017-223-1</t>
  </si>
  <si>
    <t>To consider the broadcasting applications listed in Broadcasting Notice of Consultation CRTC 2017-94</t>
  </si>
  <si>
    <t>To consider the broadcasting applications listed in Broadcasting Notice of Consultation CRTC 2016-465</t>
  </si>
  <si>
    <t>Review of the Wireless Code. Telecom Notice of Consultation CRTC 2016-293, 2016-293-1, 2016-293-2, 2016-293-3, 2016-293-4 and 2016-293-5</t>
  </si>
  <si>
    <t>Establishment of a regulatory framework for next-generation 9 1-1 in Canada - Telecom Notice of Consultation CRTC 2016-116</t>
  </si>
  <si>
    <t>Type</t>
  </si>
  <si>
    <t>App</t>
  </si>
  <si>
    <t>Start date</t>
  </si>
  <si>
    <t>End date</t>
  </si>
  <si>
    <t>Sector</t>
  </si>
  <si>
    <t>Broadcasting</t>
  </si>
  <si>
    <t>Telecom</t>
  </si>
  <si>
    <t>Location</t>
  </si>
  <si>
    <t>NA</t>
  </si>
  <si>
    <t>9(1)(h)</t>
  </si>
  <si>
    <t>Note</t>
  </si>
  <si>
    <t>Québec, Québec</t>
  </si>
  <si>
    <r>
      <t xml:space="preserve">Gatineau, </t>
    </r>
    <r>
      <rPr>
        <strike/>
        <sz val="11"/>
        <color theme="1"/>
        <rFont val="Calibri"/>
        <family val="2"/>
        <scheme val="minor"/>
      </rPr>
      <t>Québec,</t>
    </r>
    <r>
      <rPr>
        <sz val="11"/>
        <color theme="1"/>
        <rFont val="Calibri"/>
        <family val="2"/>
        <scheme val="minor"/>
      </rPr>
      <t xml:space="preserve"> Québec</t>
    </r>
  </si>
  <si>
    <t>CBC</t>
  </si>
  <si>
    <t>Ownership - exception</t>
  </si>
  <si>
    <t>Duration</t>
  </si>
  <si>
    <t>Count of Duration</t>
  </si>
  <si>
    <t>Broadcasting Total</t>
  </si>
  <si>
    <t>Telecom Total</t>
  </si>
  <si>
    <t>2020-12</t>
  </si>
  <si>
    <t>Notes</t>
  </si>
  <si>
    <t>This worksheet includes data describing the public hearings held (for which a transcript was posted on the CRTC's website) from 1 January 2017 to 17 November 2022</t>
  </si>
  <si>
    <t>The data appear under the "Non-appearing hearings" tab.</t>
  </si>
  <si>
    <t>Variables in the "Non-appearing hearings" dataset:</t>
  </si>
  <si>
    <t>Sequential code to show the order in which the data were entered</t>
  </si>
  <si>
    <t>Calendar year in which the hearing was held</t>
  </si>
  <si>
    <t>Whether the hearing related to broadcasting or telecommunications</t>
  </si>
  <si>
    <t>Whether the hearing was appearing (App) or non-appearing (NA)</t>
  </si>
  <si>
    <t>Whether the hearing featured anything of interest</t>
  </si>
  <si>
    <t>Chairperson in office at the time of the hearing</t>
  </si>
  <si>
    <t>Date the hearing began</t>
  </si>
  <si>
    <t>Date the hearing ended</t>
  </si>
  <si>
    <t>Duration (days or minutes) of the hearing</t>
  </si>
  <si>
    <t>Where the hearing was held</t>
  </si>
  <si>
    <t>Subject the hearing in terms of the CRTC's description in its notice of consultation</t>
  </si>
  <si>
    <t>The "Hearings table" page includes a pivot table.</t>
  </si>
  <si>
    <t>https://applications.crtc.gc.ca/demradbroadappl/Default-Defaut.aspx</t>
  </si>
  <si>
    <t>Each CRTC transcript (https://crtc.gc.ca/eng/transcripts/2014/index.htm) is listed in the database.</t>
  </si>
  <si>
    <t>The worksheet  includes a list of the documents reported in the CRTC's "Broadcasting Applications Report" for the years from 2017 to 17 November 2022</t>
  </si>
  <si>
    <t>Sequential code to show the order in whch the data were entered</t>
  </si>
  <si>
    <t>Year - appl'ns rec'd</t>
  </si>
  <si>
    <t>Year appl'n rec'd</t>
  </si>
  <si>
    <t>Year the CRTC received the application, based on CRTC's 'posted to web' variable.</t>
  </si>
  <si>
    <t>*</t>
  </si>
  <si>
    <t>FRPC-created variable; not present in CRTC's original data</t>
  </si>
  <si>
    <t>Type of CRTC process applied to application - CRTC code identifying the application as handled using "Administrative" process</t>
  </si>
  <si>
    <t>Number assigned by CRTC to applications</t>
  </si>
  <si>
    <t>CRTC description of application subject</t>
  </si>
  <si>
    <t>Abbreviation of CRTC description of application</t>
  </si>
  <si>
    <t>Date when CRTC says it posted application online</t>
  </si>
  <si>
    <t>Decision set out in CRTC's data</t>
  </si>
  <si>
    <t>Date of the CRTC decision (one assumes)</t>
  </si>
  <si>
    <t xml:space="preserve">Name of the CRTC Chair in office at the time the decision was made </t>
  </si>
  <si>
    <t>Outcome of the CRTC decision:  Approved, Approved in part or Denied</t>
  </si>
  <si>
    <t>Calculated by deducing the posting date from the decision date</t>
  </si>
  <si>
    <t>Applications posted the date the decision was made, or after the decision was made</t>
  </si>
  <si>
    <t>Absolute value of the negative values of (Decision date less posting date)</t>
  </si>
  <si>
    <t>Dividing the days between the decision and the application's posting by 7</t>
  </si>
  <si>
    <t>Variables in "BAR 2017-22" dataset:</t>
  </si>
  <si>
    <t>The "BAR tables" page includes a pivot table.</t>
  </si>
  <si>
    <t>Non-appearing hearings</t>
  </si>
  <si>
    <t>BAR 2017-22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</si>
</sst>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F800]dddd\,\ mmmm\ dd\,\ yyyy"/>
    <numFmt numFmtId="165" formatCode="[$-1009]d/mmm/yy;@"/>
    <numFmt numFmtId="166" formatCode="_-* #,##0.0_-;\-* #,##0.0_-;_-* &quot;-&quot;??_-;_-@_-"/>
    <numFmt numFmtId="167" formatCode="_-* #,##0_-;\-* #,##0_-;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trike/>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0" fontId="2" fillId="0" borderId="0" xfId="0" applyFont="1"/>
    <xf numFmtId="0" fontId="0" fillId="0" borderId="0" xfId="0" applyAlignment="1">
      <alignment horizontal="left"/>
    </xf>
    <xf numFmtId="0" fontId="2" fillId="0" borderId="0" xfId="0" applyFont="1" applyAlignment="1">
      <alignment horizontal="left"/>
    </xf>
    <xf numFmtId="164" fontId="0" fillId="0" borderId="0" xfId="0" applyNumberFormat="1"/>
    <xf numFmtId="0" fontId="0" fillId="0" borderId="0" xfId="0" quotePrefix="1"/>
    <xf numFmtId="164" fontId="2" fillId="0" borderId="0" xfId="0" applyNumberFormat="1" applyFont="1"/>
    <xf numFmtId="165" fontId="2" fillId="0" borderId="0" xfId="0" applyNumberFormat="1" applyFont="1" applyAlignment="1">
      <alignment horizontal="left"/>
    </xf>
    <xf numFmtId="165" fontId="0" fillId="0" borderId="0" xfId="0" applyNumberFormat="1" applyAlignment="1">
      <alignment horizontal="left"/>
    </xf>
    <xf numFmtId="165" fontId="0" fillId="0" borderId="0" xfId="0" quotePrefix="1" applyNumberFormat="1" applyAlignment="1">
      <alignment horizontal="left"/>
    </xf>
    <xf numFmtId="0" fontId="2" fillId="0" borderId="0" xfId="0" applyFont="1" applyAlignment="1">
      <alignment vertical="top"/>
    </xf>
    <xf numFmtId="0" fontId="0" fillId="0" borderId="0" xfId="0" applyAlignment="1">
      <alignment vertical="top"/>
    </xf>
    <xf numFmtId="166" fontId="0" fillId="0" borderId="0" xfId="1" applyNumberFormat="1" applyFont="1"/>
    <xf numFmtId="0" fontId="0" fillId="0" borderId="0" xfId="0" pivotButton="1"/>
    <xf numFmtId="0" fontId="4" fillId="0" borderId="0" xfId="0" applyFont="1"/>
    <xf numFmtId="0" fontId="5" fillId="0" borderId="0" xfId="0" applyFont="1"/>
    <xf numFmtId="0" fontId="2" fillId="0" borderId="0" xfId="0" applyFont="1" applyAlignment="1">
      <alignment horizontal="right"/>
    </xf>
    <xf numFmtId="0" fontId="0" fillId="0" borderId="0" xfId="0" applyAlignment="1">
      <alignment horizontal="right"/>
    </xf>
    <xf numFmtId="165" fontId="2" fillId="0" borderId="0" xfId="0" applyNumberFormat="1" applyFont="1" applyAlignment="1">
      <alignment horizontal="left" indent="1"/>
    </xf>
    <xf numFmtId="165" fontId="0" fillId="0" borderId="0" xfId="0" applyNumberFormat="1" applyAlignment="1">
      <alignment horizontal="left" indent="1"/>
    </xf>
    <xf numFmtId="167" fontId="0" fillId="0" borderId="0" xfId="1" applyNumberFormat="1" applyFont="1" applyAlignment="1">
      <alignment horizontal="left" indent="1"/>
    </xf>
    <xf numFmtId="167" fontId="0" fillId="0" borderId="0" xfId="1" quotePrefix="1" applyNumberFormat="1" applyFont="1" applyAlignment="1">
      <alignment horizontal="left" indent="1"/>
    </xf>
    <xf numFmtId="165" fontId="0" fillId="2" borderId="0" xfId="0" applyNumberFormat="1" applyFill="1" applyAlignment="1">
      <alignment horizontal="left"/>
    </xf>
    <xf numFmtId="0" fontId="2" fillId="0" borderId="0" xfId="0" applyFont="1" applyAlignment="1">
      <alignment horizontal="left" indent="1"/>
    </xf>
    <xf numFmtId="0" fontId="4" fillId="0" borderId="0" xfId="0" applyFont="1" applyAlignment="1">
      <alignment horizontal="left" indent="1"/>
    </xf>
    <xf numFmtId="0" fontId="6" fillId="0" borderId="0" xfId="0"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wner" refreshedDate="44882.365477662039" createdVersion="8" refreshedVersion="8" minRefreshableVersion="3" recordCount="330" xr:uid="{76137DD2-BC99-42F7-B581-943279A92397}">
  <cacheSource type="worksheet">
    <worksheetSource ref="A1:P331" sheet="BAR 2017-22"/>
  </cacheSource>
  <cacheFields count="16">
    <cacheField name="Sort" numFmtId="0">
      <sharedItems containsSemiMixedTypes="0" containsString="0" containsNumber="1" containsInteger="1" minValue="1" maxValue="473"/>
    </cacheField>
    <cacheField name="Year - appl'ns rec'd?" numFmtId="0">
      <sharedItems containsSemiMixedTypes="0" containsString="0" containsNumber="1" containsInteger="1" minValue="2017" maxValue="2022"/>
    </cacheField>
    <cacheField name="Process" numFmtId="0">
      <sharedItems/>
    </cacheField>
    <cacheField name="Applicant" numFmtId="0">
      <sharedItems/>
    </cacheField>
    <cacheField name="Application Number" numFmtId="0">
      <sharedItems/>
    </cacheField>
    <cacheField name="Basic subject" numFmtId="0">
      <sharedItems containsBlank="1" count="18">
        <s v="Amendment - technical"/>
        <s v="Deleted rebroad"/>
        <s v="Ownership"/>
        <s v="Licence - amendment"/>
        <s v="Relocation - transmitter"/>
        <s v="Extension - time"/>
        <s v="Adult programming"/>
        <s v="Re-organization"/>
        <s v="Deleted area"/>
        <s v="CoL - programming"/>
        <s v="Removal - transmitter"/>
        <s v="Transmitter - transfer"/>
        <s v="Extension - temp management authorization"/>
        <s v="CoL - temp relief"/>
        <s v="Transmitter -temp"/>
        <s v="Amendment - temp relief - programming"/>
        <s v="Addition - rebroad"/>
        <m u="1"/>
      </sharedItems>
    </cacheField>
    <cacheField name="Subject" numFmtId="0">
      <sharedItems longText="1"/>
    </cacheField>
    <cacheField name="Posted To Web" numFmtId="165">
      <sharedItems containsNonDate="0" containsDate="1" containsString="0" containsBlank="1" minDate="2017-01-26T00:00:00" maxDate="2022-11-16T00:00:00"/>
    </cacheField>
    <cacheField name="Decision" numFmtId="0">
      <sharedItems containsDate="1" containsMixedTypes="1" minDate="2020-03-01T00:00:00" maxDate="2020-12-02T00:00:00"/>
    </cacheField>
    <cacheField name="Date" numFmtId="165">
      <sharedItems containsSemiMixedTypes="0" containsNonDate="0" containsDate="1" containsString="0" minDate="2016-06-27T00:00:00" maxDate="2022-11-16T00:00:00"/>
    </cacheField>
    <cacheField name="Chair" numFmtId="165">
      <sharedItems count="4">
        <s v="Laroque, interim"/>
        <s v="Blais"/>
        <s v="Scott"/>
        <s v="Scott - to Jan/23"/>
      </sharedItems>
    </cacheField>
    <cacheField name="Status" numFmtId="0">
      <sharedItems count="3">
        <s v="Approved"/>
        <s v="Denied"/>
        <s v="Approved in part"/>
      </sharedItems>
    </cacheField>
    <cacheField name="Days between posting and decision" numFmtId="0">
      <sharedItems containsMixedTypes="1" containsNumber="1" containsInteger="1" minValue="-376" maxValue="0"/>
    </cacheField>
    <cacheField name="When appl'n posted rel to decision" numFmtId="0">
      <sharedItems count="3">
        <s v="After"/>
        <s v="Same day"/>
        <s v="No data"/>
      </sharedItems>
    </cacheField>
    <cacheField name="Abs " numFmtId="0">
      <sharedItems containsMixedTypes="1" containsNumber="1" containsInteger="1" minValue="1" maxValue="376"/>
    </cacheField>
    <cacheField name="Weeks between appl'n and dec'n publication" numFmtId="0">
      <sharedItems containsMixedTypes="1" containsNumber="1" minValue="0.14285714285714285" maxValue="53.71428571428571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wner" refreshedDate="44882.444076736108" createdVersion="8" refreshedVersion="8" minRefreshableVersion="3" recordCount="44" xr:uid="{745C6A39-DB0F-40D5-B3B3-9B9192FB900E}">
  <cacheSource type="worksheet">
    <worksheetSource ref="A1:K45" sheet="Non-appearing hearings"/>
  </cacheSource>
  <cacheFields count="11">
    <cacheField name="Sort" numFmtId="0">
      <sharedItems containsSemiMixedTypes="0" containsString="0" containsNumber="1" containsInteger="1" minValue="1" maxValue="210"/>
    </cacheField>
    <cacheField name="Year" numFmtId="0">
      <sharedItems containsSemiMixedTypes="0" containsString="0" containsNumber="1" containsInteger="1" minValue="2017" maxValue="2022" count="6">
        <n v="2020"/>
        <n v="2021"/>
        <n v="2019"/>
        <n v="2018"/>
        <n v="2017"/>
        <n v="2022"/>
      </sharedItems>
    </cacheField>
    <cacheField name="Sector" numFmtId="0">
      <sharedItems count="2">
        <s v="Telecom"/>
        <s v="Broadcasting"/>
      </sharedItems>
    </cacheField>
    <cacheField name="Type" numFmtId="0">
      <sharedItems containsBlank="1" count="3">
        <s v="App"/>
        <s v="NA"/>
        <m u="1"/>
      </sharedItems>
    </cacheField>
    <cacheField name="Note" numFmtId="0">
      <sharedItems containsBlank="1"/>
    </cacheField>
    <cacheField name="Chair" numFmtId="0">
      <sharedItems count="3">
        <s v="Scott"/>
        <s v="Blais"/>
        <s v="Scott - to Jan/23"/>
      </sharedItems>
    </cacheField>
    <cacheField name="Start date" numFmtId="165">
      <sharedItems containsSemiMixedTypes="0" containsNonDate="0" containsDate="1" containsString="0" minDate="2017-01-16T00:00:00" maxDate="2022-10-14T00:00:00"/>
    </cacheField>
    <cacheField name="End date" numFmtId="165">
      <sharedItems containsSemiMixedTypes="0" containsNonDate="0" containsDate="1" containsString="0" minDate="2017-01-20T00:00:00" maxDate="2022-10-14T00:00:00"/>
    </cacheField>
    <cacheField name="Duration" numFmtId="167">
      <sharedItems containsSemiMixedTypes="0" containsString="0" containsNumber="1" containsInteger="1" minValue="0" maxValue="17"/>
    </cacheField>
    <cacheField name="Location" numFmtId="0">
      <sharedItems/>
    </cacheField>
    <cacheField name="Subject"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0">
  <r>
    <n v="245"/>
    <n v="2018"/>
    <s v="Administrative"/>
    <s v="Eternacom Inc."/>
    <s v="2018-0510-3"/>
    <x v="0"/>
    <s v="Amendment to technical parameters of CJTK-FM-5 Timmins, Ontario"/>
    <d v="2018-08-10T00:00:00"/>
    <s v="L2018-39"/>
    <d v="2017-07-30T00:00:00"/>
    <x v="0"/>
    <x v="0"/>
    <n v="-376"/>
    <x v="0"/>
    <n v="376"/>
    <n v="53.714285714285715"/>
  </r>
  <r>
    <n v="244"/>
    <n v="2018"/>
    <s v="Administrative"/>
    <s v="The Ontario Educational Communications Authority"/>
    <s v="2018-0512-8"/>
    <x v="0"/>
    <s v="Application filed by Ontario Education Communications Authority related to the licence of its television station CICA-DT Toronto and its transmitters CICO-DT-28 (Kitchener), CICO-DT-32 (Windsor), CICI-DT-53 (Belleville), CICO-DT-59 (Chatham) and CICO-DT-92 (Cloyne) in order to obtain a new condition of licence related to the repurposing initiative for the 600 MHz frequency band in Canada."/>
    <d v="2018-08-10T00:00:00"/>
    <s v="2018-41"/>
    <d v="2017-07-31T00:00:00"/>
    <x v="0"/>
    <x v="0"/>
    <n v="-375"/>
    <x v="0"/>
    <n v="375"/>
    <n v="53.571428571428569"/>
  </r>
  <r>
    <n v="145"/>
    <n v="2017"/>
    <s v="Administrative"/>
    <s v="Bell Media Inc."/>
    <s v="2017-0477-6"/>
    <x v="1"/>
    <s v="Deletion of rebroadcasting transmitter CFRN-TV-11 Jasper, Alberta"/>
    <d v="2017-06-29T00:00:00"/>
    <s v="L2017-27"/>
    <d v="2016-06-27T00:00:00"/>
    <x v="1"/>
    <x v="0"/>
    <n v="-367"/>
    <x v="0"/>
    <n v="367"/>
    <n v="52.428571428571431"/>
  </r>
  <r>
    <n v="390"/>
    <n v="2021"/>
    <s v="Administrative"/>
    <s v="101142236 Saskatchewan Ltd."/>
    <s v="2021-0352-1"/>
    <x v="2"/>
    <s v="Change in ownership of 101142236 Saskatchewan Ltd. such that it is now a wholly owned subsidiary of Elmer Hildebrand Ltd. following an internal restructuring to facilitate overall estate planning. Effective control of the licensees will remain with Elmer Hildebrand."/>
    <d v="2022-06-07T00:00:00"/>
    <s v="2021-37"/>
    <d v="2021-08-31T00:00:00"/>
    <x v="2"/>
    <x v="0"/>
    <n v="-280"/>
    <x v="0"/>
    <n v="280"/>
    <n v="40"/>
  </r>
  <r>
    <n v="19"/>
    <n v="2017"/>
    <s v="Administrative"/>
    <s v="Hector Broadcasting Company Limited"/>
    <s v="2017-1146-6"/>
    <x v="2"/>
    <s v="Change to the ownership and effective control of Hector Broadcasting Company Limited, which operates two English-language commercial radio undertakings in New Glasgow, Nova Scotia, CKEC-FM and CKEZ-FM. Hector will be controlled by Michael Freeman."/>
    <d v="2018-06-22T00:00:00"/>
    <s v="L2018-36"/>
    <d v="2018-02-13T00:00:00"/>
    <x v="2"/>
    <x v="0"/>
    <n v="-129"/>
    <x v="0"/>
    <n v="129"/>
    <n v="18.428571428571427"/>
  </r>
  <r>
    <n v="389"/>
    <n v="2021"/>
    <s v="Administrative"/>
    <s v="11733630 Canada Inc."/>
    <s v="2021-0356-3"/>
    <x v="2"/>
    <s v="11733630 Canada Inc. – Change in ownership and effective control"/>
    <d v="2022-02-16T00:00:00"/>
    <s v="2021-42"/>
    <d v="2021-11-01T00:00:00"/>
    <x v="2"/>
    <x v="0"/>
    <n v="-107"/>
    <x v="0"/>
    <n v="107"/>
    <n v="15.285714285714286"/>
  </r>
  <r>
    <n v="70"/>
    <n v="2017"/>
    <s v="Administrative"/>
    <s v="RNC MEDIA Inc."/>
    <s v="2017-0948-7"/>
    <x v="3"/>
    <s v="Licence amendment - Temporary relief on local programming requirements during the Olympic Games 2018 for CKRN-DT Rouyn-Noranda, Québec and its transmitters."/>
    <d v="2018-02-08T00:00:00"/>
    <s v="2017-56"/>
    <d v="2017-10-30T00:00:00"/>
    <x v="2"/>
    <x v="0"/>
    <n v="-101"/>
    <x v="0"/>
    <n v="101"/>
    <n v="14.428571428571429"/>
  </r>
  <r>
    <n v="157"/>
    <n v="2017"/>
    <s v="Administrative"/>
    <s v="Bell Media Inc."/>
    <s v="2017-0334-8"/>
    <x v="4"/>
    <s v="Relocation of transmitter and amendment to technical parameters of CIVT-DT Vancouver, British Columbia"/>
    <d v="2017-10-06T00:00:00"/>
    <s v="L2017-28"/>
    <d v="2017-06-29T00:00:00"/>
    <x v="0"/>
    <x v="0"/>
    <n v="-99"/>
    <x v="0"/>
    <n v="99"/>
    <n v="14.142857142857142"/>
  </r>
  <r>
    <n v="163"/>
    <n v="2017"/>
    <s v="Administrative"/>
    <s v="TotalTV Inc."/>
    <s v="2017-0315-8"/>
    <x v="2"/>
    <s v="Change to the ownership and effective control of Zazeen Canada Inc., which operates two licenced regional broadcasting distribution undertakings in Quebec and in Ontario. Zazeen will be owned and controlled by Distributel Communications Limited, which is controlled by Melvin Cohen."/>
    <d v="2018-01-26T00:00:00"/>
    <s v="2018-10"/>
    <d v="2017-10-25T00:00:00"/>
    <x v="2"/>
    <x v="0"/>
    <n v="-93"/>
    <x v="0"/>
    <n v="93"/>
    <n v="13.285714285714286"/>
  </r>
  <r>
    <n v="160"/>
    <n v="2017"/>
    <s v="Administrative"/>
    <s v="0859291 B.C. Ltd."/>
    <s v="2017-0320-8"/>
    <x v="2"/>
    <s v="Application by 0859291 B.C. Ltd. (CHEK) for authority to effect a change in ownership, which would involve a buyback of between 15% and 25% of CHEK’s shares. CHEK is the licensee of CHEK-DT, an independent conventional television undertaking in Victoria, British Columbia."/>
    <d v="2018-01-26T00:00:00"/>
    <s v="2018-7"/>
    <d v="2017-12-08T00:00:00"/>
    <x v="2"/>
    <x v="0"/>
    <n v="-49"/>
    <x v="0"/>
    <n v="49"/>
    <n v="7"/>
  </r>
  <r>
    <n v="28"/>
    <n v="2017"/>
    <s v="Administrative"/>
    <s v="Canadian Broadcasting Corporation"/>
    <s v="2017-1119-3"/>
    <x v="0"/>
    <s v="Amendment to technical parameters of CBWX-FM Fisher Branch, Manitoba (Radio One)"/>
    <d v="2018-02-08T00:00:00"/>
    <s v="L2017-65"/>
    <d v="2017-12-21T00:00:00"/>
    <x v="2"/>
    <x v="0"/>
    <n v="-49"/>
    <x v="0"/>
    <n v="49"/>
    <n v="7"/>
  </r>
  <r>
    <n v="248"/>
    <n v="2018"/>
    <s v="Administrative"/>
    <s v="2251723 Ontario Inc."/>
    <s v="2018-0340-4"/>
    <x v="2"/>
    <s v="Change to the ownership of VMedia Inc., parent corporation of 2251723 Ontario Inc. Following the transaction, VMedia will continue to be owned by various shareholders, but Tchernobrivets Family Trust will own more than 30% of the voting shares (35.87%). There is no change in the effective control of 2251723."/>
    <d v="2018-10-10T00:00:00"/>
    <s v="2018-50"/>
    <d v="2018-08-24T00:00:00"/>
    <x v="2"/>
    <x v="0"/>
    <n v="-47"/>
    <x v="0"/>
    <n v="47"/>
    <n v="6.7142857142857144"/>
  </r>
  <r>
    <n v="175"/>
    <n v="2017"/>
    <s v="Administrative"/>
    <s v="8384886 Canada Inc."/>
    <s v="2017-0275-4"/>
    <x v="2"/>
    <s v="Change to the ownership and effective control of 8384886 Canada Inc., the licensee of the English-language commercial radio station CISL Richmond. As part of this transaction, Rogers Media Inc. will acquire all the shares of 8384886. The effective control of 8384886 will be exercised by Rogers Communications Inc."/>
    <d v="2017-07-11T00:00:00"/>
    <s v="L2017-25"/>
    <d v="2017-05-26T00:00:00"/>
    <x v="1"/>
    <x v="0"/>
    <n v="-46"/>
    <x v="0"/>
    <n v="46"/>
    <n v="6.5714285714285712"/>
  </r>
  <r>
    <n v="178"/>
    <n v="2017"/>
    <s v="Administrative"/>
    <s v="8384886 Canada Inc."/>
    <s v="2017-0260-6"/>
    <x v="2"/>
    <s v="Change to the ownership of 8384886 Canada Inc., the licensee of the English-language commercial radio station CISL Richmond, as part of an corporate reorganization. The shares of 8384886 will be transferred from Newcap Inc. to 8384860 Canada Inc., another subsidiary of Newcap. The effective control of 8384886 will remain exercised by Mr. Harold Steele."/>
    <d v="2017-07-11T00:00:00"/>
    <s v="L2017-25"/>
    <d v="2017-05-26T00:00:00"/>
    <x v="1"/>
    <x v="0"/>
    <n v="-46"/>
    <x v="0"/>
    <n v="46"/>
    <n v="6.5714285714285712"/>
  </r>
  <r>
    <n v="365"/>
    <n v="2021"/>
    <s v="Administrative"/>
    <s v="Athabasca Motor Hotel (1972) Limited"/>
    <s v="2021-0794-5"/>
    <x v="2"/>
    <s v="Change in ownership and effective control of Athabasca Motor Hotel, the licensee of CJAG-FM, Jasper, AB as a result of the passing of the ultimate owner Elmer Bassani. As per the new ownership structure, the ultimate owners are his Estate (44.3%), the Bassani Family Trust (55.4%) and Mr. Bassani’s children (0.2%). Effective control is held by the Trustees of the Trust."/>
    <d v="2022-07-27T00:00:00"/>
    <s v="2022-27"/>
    <d v="2022-06-21T00:00:00"/>
    <x v="2"/>
    <x v="0"/>
    <n v="-36"/>
    <x v="0"/>
    <n v="36"/>
    <n v="5.1428571428571432"/>
  </r>
  <r>
    <n v="236"/>
    <n v="2018"/>
    <s v="Administrative"/>
    <s v="Radio Plus B.M.D. inc."/>
    <s v="2018-0647-3"/>
    <x v="2"/>
    <s v="Change to the ownership and effective control of Radio Plus B.M.D. inc., the licensee of CJAN-FM Asbestos. Following the transaction, Radio Plus will be owned and controlled by Coopérative Radio Web Média des Sources, a cooperative controlled by its board of directors."/>
    <d v="2018-11-26T00:00:00"/>
    <s v="2018-66"/>
    <d v="2018-10-22T00:00:00"/>
    <x v="2"/>
    <x v="0"/>
    <n v="-35"/>
    <x v="0"/>
    <n v="35"/>
    <n v="5"/>
  </r>
  <r>
    <n v="377"/>
    <n v="2021"/>
    <s v="Administrative"/>
    <s v="9022-6242 Québec inc."/>
    <s v="2021-0685-6"/>
    <x v="2"/>
    <s v="Change to the ownership and effective control of 9022-6242 Québec inc., the licensee of CHLC-FM Baie-Comeau. Following the transaction, 9022-6242 Québec inc. will be owned and controlled by Radio Beauce inc, a corporation controlled by Mr. Guy Simard."/>
    <d v="2022-02-22T00:00:00"/>
    <s v="2021-5"/>
    <d v="2022-01-18T00:00:00"/>
    <x v="2"/>
    <x v="0"/>
    <n v="-35"/>
    <x v="0"/>
    <n v="35"/>
    <n v="5"/>
  </r>
  <r>
    <n v="91"/>
    <n v="2017"/>
    <s v="Administrative"/>
    <s v="TELUS Communications Company"/>
    <s v="2017-0735-8"/>
    <x v="5"/>
    <s v="Request for and extension until October 6, 2017 to comply with the mandatory order to distribute the feeds of OMNI Regional"/>
    <d v="2017-09-29T00:00:00"/>
    <s v="2017-40"/>
    <d v="2017-08-28T00:00:00"/>
    <x v="0"/>
    <x v="1"/>
    <n v="-32"/>
    <x v="0"/>
    <n v="32"/>
    <n v="4.5714285714285712"/>
  </r>
  <r>
    <n v="124"/>
    <n v="2017"/>
    <s v="Administrative"/>
    <s v="Canadian Broadcasting Corporation"/>
    <s v="2017-0679-8"/>
    <x v="0"/>
    <s v="Amendment to technical parameters of CBFX-FM Montréal, Quebec"/>
    <d v="2017-10-12T00:00:00"/>
    <s v="L2017-44"/>
    <d v="2017-09-11T00:00:00"/>
    <x v="2"/>
    <x v="0"/>
    <n v="-31"/>
    <x v="0"/>
    <n v="31"/>
    <n v="4.4285714285714288"/>
  </r>
  <r>
    <n v="121"/>
    <n v="2017"/>
    <s v="Administrative"/>
    <s v="Canadian Broadcasting Corporation"/>
    <s v="2017-0680-6"/>
    <x v="0"/>
    <s v="Technical amendment for CBF-FM-9 Mont-Laurier, Quebec"/>
    <d v="2017-10-11T00:00:00"/>
    <s v="L2017-43"/>
    <d v="2017-09-11T00:00:00"/>
    <x v="2"/>
    <x v="0"/>
    <n v="-30"/>
    <x v="0"/>
    <n v="30"/>
    <n v="4.2857142857142856"/>
  </r>
  <r>
    <n v="31"/>
    <n v="2017"/>
    <s v="Administrative"/>
    <s v="Saskatchewan Telecommunications"/>
    <s v="2017-1113-5"/>
    <x v="6"/>
    <s v="Adult programming"/>
    <d v="2018-02-08T00:00:00"/>
    <s v="2018-1"/>
    <d v="2018-01-09T00:00:00"/>
    <x v="2"/>
    <x v="0"/>
    <n v="-30"/>
    <x v="0"/>
    <n v="30"/>
    <n v="4.2857142857142856"/>
  </r>
  <r>
    <n v="25"/>
    <n v="2017"/>
    <s v="Administrative"/>
    <s v="Newcap Inc."/>
    <s v="2017-1131-7"/>
    <x v="0"/>
    <s v="Amendment to technical parameters of CKXX-FM Corner Brook, Newfoundland and Labrador"/>
    <d v="2018-02-08T00:00:00"/>
    <s v="L2018-2"/>
    <d v="2018-01-09T00:00:00"/>
    <x v="2"/>
    <x v="0"/>
    <n v="-30"/>
    <x v="0"/>
    <n v="30"/>
    <n v="4.2857142857142856"/>
  </r>
  <r>
    <n v="181"/>
    <n v="2017"/>
    <s v="Administrative"/>
    <s v="Bell Media Inc."/>
    <s v="2017-0231-6"/>
    <x v="0"/>
    <s v="Amendment to technical parameters of CJMM-FM-1 La Sarre, Québec"/>
    <d v="2017-05-19T00:00:00"/>
    <s v="L2017-19"/>
    <d v="2017-04-20T00:00:00"/>
    <x v="1"/>
    <x v="0"/>
    <n v="-29"/>
    <x v="0"/>
    <n v="29"/>
    <n v="4.1428571428571432"/>
  </r>
  <r>
    <n v="241"/>
    <n v="2018"/>
    <s v="Administrative"/>
    <s v="Fabmar Communications Ltd."/>
    <s v="2018-0528-5"/>
    <x v="2"/>
    <s v="Change to the ownership and effective control of Fabmar Communications Ltd., which is now owned by Jim Pattison Broadcast Group Limited Partnership and controlled by Mr. Jim Pattison. Fabmar Communications Ltd. is the licensee of CHWK-FM Chilliwack, BC, CIXM-FM Whitecourt, AB, CJVR-FM Melfort and its transmitters, and CKJH Melfort, SK."/>
    <d v="2018-11-07T00:00:00"/>
    <s v="2018-58"/>
    <d v="2018-10-09T00:00:00"/>
    <x v="2"/>
    <x v="0"/>
    <n v="-29"/>
    <x v="0"/>
    <n v="29"/>
    <n v="4.1428571428571432"/>
  </r>
  <r>
    <n v="22"/>
    <n v="2017"/>
    <s v="Administrative"/>
    <s v="Hollywood Suite Inc."/>
    <s v="2017-1145-8"/>
    <x v="2"/>
    <s v="Change to the effective control of Hollywood Suite Inc., the licensee of Hollywood Suite 70s Movies and Hollywood Suite 80s Movies. It is also the parent corporation of Hollywood Suite Corp., the licensee of Hollywood Suite 90s Movies and Hollywood Suite 2000s Movies. Effective control of Hollywood Suite is now exercised by three trustees: Norman Bacal, Jeffrey Sackman and David Kines."/>
    <d v="2018-05-14T00:00:00"/>
    <s v="2018-28"/>
    <d v="2018-04-16T00:00:00"/>
    <x v="2"/>
    <x v="0"/>
    <n v="-28"/>
    <x v="0"/>
    <n v="28"/>
    <n v="4"/>
  </r>
  <r>
    <n v="234"/>
    <n v="2018"/>
    <s v="Administrative"/>
    <s v="Clear Sky Radio Inc."/>
    <s v="2018-0787-7"/>
    <x v="2"/>
    <s v="Change to the ownership and effective control of Clear Sky Radio Inc., the licensee of CJOC-FM Lethbridge, CKBD-FM Lethbridge and CFSM-FM Cranbrook. Following the transaction, Clear Sky will be owned and controlled by Vista Radio Ltd."/>
    <d v="2019-01-08T00:00:00"/>
    <s v="2019-1"/>
    <d v="2018-12-11T00:00:00"/>
    <x v="2"/>
    <x v="0"/>
    <n v="-28"/>
    <x v="0"/>
    <n v="28"/>
    <n v="4"/>
  </r>
  <r>
    <n v="437"/>
    <n v="2022"/>
    <s v="Administrative"/>
    <s v="2251723 Ontario Inc."/>
    <s v="2022-0440-3"/>
    <x v="7"/>
    <s v="Corporate reorganization regarding VMedia Inc. (VMedia). The shares of VMedia, which holds 100% of 2251723 Ontario Inc. (2251), will be transferred to Vidéotron ltée. The ultimate control of VMedia and 2251 will continue to be exercised by Pierre Karl Péladeau."/>
    <d v="2022-10-04T00:00:00"/>
    <s v="2022-41"/>
    <d v="2022-09-07T00:00:00"/>
    <x v="3"/>
    <x v="0"/>
    <n v="-27"/>
    <x v="0"/>
    <n v="27"/>
    <n v="3.8571428571428572"/>
  </r>
  <r>
    <n v="172"/>
    <n v="2017"/>
    <s v="Administrative"/>
    <s v="N L Broadcasting Ltd."/>
    <s v="2017-0304-1"/>
    <x v="2"/>
    <s v="Change to the ownership and effective control of N L Broadcasting Ltd. Newcap Inc. will acquire all the shares in the capital of N L Broadcasting Ltd. and its effective control will be exercised by Harold R. Steele. N L Broadcasting Ltd. is the licensee of the commercial radio programming undertakings CHNL Kamloops, CJKC-FM Kamloops and CKRV-FM Kamloops."/>
    <d v="2017-06-30T00:00:00"/>
    <s v="L2017-26"/>
    <d v="2017-06-05T00:00:00"/>
    <x v="1"/>
    <x v="0"/>
    <n v="-25"/>
    <x v="0"/>
    <n v="25"/>
    <n v="3.5714285714285716"/>
  </r>
  <r>
    <n v="148"/>
    <n v="2017"/>
    <s v="Administrative"/>
    <s v="Attraction Radio inc."/>
    <s v="2017-0370-3"/>
    <x v="7"/>
    <s v="Corporate reorganization within Attraction Radio inc (Attraction). This transaction does not affect the effective control of Attraction, which will continue to be exercised by Richard Speer."/>
    <d v="2017-07-31T00:00:00"/>
    <s v="2017-30"/>
    <d v="2017-07-06T00:00:00"/>
    <x v="0"/>
    <x v="0"/>
    <n v="-25"/>
    <x v="0"/>
    <n v="25"/>
    <n v="3.5714285714285716"/>
  </r>
  <r>
    <n v="151"/>
    <n v="2017"/>
    <s v="Administrative"/>
    <s v="Pelmorex Corp."/>
    <s v="2017-0360-4"/>
    <x v="7"/>
    <s v="Corporate reorganization within Pelmorex Weather Networks (Television) Inc. (Pelmorex). This transaction does not affect the effective control of Pelmorex, which will continue to be exercised by Pierre L. Morissette."/>
    <d v="2017-07-31T00:00:00"/>
    <s v="2017-32"/>
    <d v="2017-07-06T00:00:00"/>
    <x v="0"/>
    <x v="0"/>
    <n v="-25"/>
    <x v="0"/>
    <n v="25"/>
    <n v="3.5714285714285716"/>
  </r>
  <r>
    <n v="300"/>
    <n v="2019"/>
    <s v="Administrative"/>
    <s v="LE5 Communications Inc."/>
    <s v="2019-0211-4"/>
    <x v="1"/>
    <s v="Deletion of rebroadcasting transmitter CHYK-FM-3 Hearst, Ontario"/>
    <d v="2019-05-07T00:00:00"/>
    <s v="2019-15"/>
    <d v="2019-04-12T00:00:00"/>
    <x v="2"/>
    <x v="0"/>
    <n v="-25"/>
    <x v="0"/>
    <n v="25"/>
    <n v="3.5714285714285716"/>
  </r>
  <r>
    <n v="301"/>
    <n v="2019"/>
    <s v="Administrative"/>
    <s v="LE5 Communications Inc."/>
    <s v="2019-0208-1"/>
    <x v="1"/>
    <s v="Deletion of rebroadcasting transmitter CHYX-FM Kapuskasing, Ontario"/>
    <d v="2019-05-07T00:00:00"/>
    <s v="2019-16"/>
    <d v="2019-04-12T00:00:00"/>
    <x v="2"/>
    <x v="0"/>
    <n v="-25"/>
    <x v="0"/>
    <n v="25"/>
    <n v="3.5714285714285716"/>
  </r>
  <r>
    <n v="271"/>
    <n v="2018"/>
    <s v="Administrative"/>
    <s v="0859291 B.C. Ltd."/>
    <s v="2018-0068-1"/>
    <x v="2"/>
    <s v="Application by 0859291 B.C. Ltd. (CHEK) for authority to effect a change in ownership, which would involve a buyback of between 15% and 25% of CHEK’s shares. CHEK is the licensee of CHEK-DT, an independent conventional television undertaking in Victoria, British Columbia."/>
    <d v="2018-06-22T00:00:00"/>
    <s v="2018-35"/>
    <d v="2018-05-30T00:00:00"/>
    <x v="2"/>
    <x v="0"/>
    <n v="-23"/>
    <x v="0"/>
    <n v="23"/>
    <n v="3.2857142857142856"/>
  </r>
  <r>
    <n v="458"/>
    <n v="2022"/>
    <s v="Administrative"/>
    <s v="2251723 Ontario Inc."/>
    <s v="2022-0184-6"/>
    <x v="2"/>
    <s v="Change to the ownership and effective control of 2251723 Ontario Inc. (2251). The shares of VMedia Inc. (VMedia), which holds 100% of 2251, will be transferred to Quebecor Media Inc. The ultimate control of 2251 will be exercised by Pierre Karl Péladeau."/>
    <d v="2022-07-22T00:00:00"/>
    <s v="2022-25"/>
    <d v="2022-06-30T00:00:00"/>
    <x v="2"/>
    <x v="0"/>
    <n v="-22"/>
    <x v="0"/>
    <n v="22"/>
    <n v="3.1428571428571428"/>
  </r>
  <r>
    <n v="251"/>
    <n v="2018"/>
    <s v="Administrative"/>
    <s v="Société CKRP Radio Rivière-la-Paix"/>
    <s v="2018-0284-3"/>
    <x v="2"/>
    <s v="Change to the effective control of the radio station CKRP-FM, Falher through the implementation of a temporary management agreement between the Association canadienne-française de l’Alberta – Régionale Rivière-la-Paix, the current licensee, and Société CKRP Radio Rivière-la-Paix."/>
    <d v="2018-07-12T00:00:00"/>
    <s v="L2018-37"/>
    <d v="2018-06-21T00:00:00"/>
    <x v="2"/>
    <x v="0"/>
    <n v="-21"/>
    <x v="0"/>
    <n v="21"/>
    <n v="3"/>
  </r>
  <r>
    <n v="314"/>
    <n v="2020"/>
    <s v="Administrative"/>
    <s v="CKDX Radio Limited"/>
    <s v="2020-0710-4"/>
    <x v="2"/>
    <s v="Change to the control of CKDX Radio Limited., the licensee of CKDX-FM Newmarket, Ontario. The shares in Evanov Communications Inc., the parent corporation of the licensee, previously held by the late William Evanov have been transferred to the Estate of William Evanov. Effective control of the licensee in now exercised by the Estate trustees."/>
    <d v="2020-12-16T00:00:00"/>
    <s v="2020-48"/>
    <d v="2020-11-27T00:00:00"/>
    <x v="2"/>
    <x v="0"/>
    <n v="-19"/>
    <x v="0"/>
    <n v="19"/>
    <n v="2.7142857142857144"/>
  </r>
  <r>
    <n v="317"/>
    <n v="2020"/>
    <s v="Administrative"/>
    <s v="Dufferin Communications Inc."/>
    <s v="2020-0707-0"/>
    <x v="2"/>
    <s v="Change to the control of Dufferin Communications Inc., the licensee of numerous radio stations in Manitoba and Ontario. The shares in Evanov Communications Inc., the parent corporation of the licensee, previously held by the late William Evanov, have been transferred to the Estate of William Evanov. Effective control of the licensee in now exercised by the Estate trustees."/>
    <d v="2020-12-16T00:00:00"/>
    <s v="2020-48"/>
    <d v="2020-11-27T00:00:00"/>
    <x v="2"/>
    <x v="0"/>
    <n v="-19"/>
    <x v="0"/>
    <n v="19"/>
    <n v="2.7142857142857144"/>
  </r>
  <r>
    <n v="315"/>
    <n v="2020"/>
    <s v="Administrative"/>
    <s v="HFX Broadcasting Inc."/>
    <s v="2020-0709-6"/>
    <x v="2"/>
    <s v="Change to the control of HFX Broadcasting Inc., the licensee of CKHY-FM and CKHZ-FM Halifax, Nova Scotia. The shares in Evanov Communications Inc., the parent corporation of the licensee, previously held by the late William Evanov, have been transferred to the Estate of William Evanov. Effective control of the licensee in now exercised by the Estate trustees."/>
    <d v="2020-12-16T00:00:00"/>
    <s v="2020-48"/>
    <d v="2020-11-27T00:00:00"/>
    <x v="2"/>
    <x v="0"/>
    <n v="-19"/>
    <x v="0"/>
    <n v="19"/>
    <n v="2.7142857142857144"/>
  </r>
  <r>
    <n v="316"/>
    <n v="2020"/>
    <s v="Administrative"/>
    <s v="Ottawa Media Inc."/>
    <s v="2020-0708-8"/>
    <x v="2"/>
    <s v="Change to the control of Ottawa Media Inc., the licensee of CKHK-FM, Hawkesbury, Ontario and CJWL-FM Ottawa/Gatineau. The shares in Evanov Communications Inc., the parent corporation of the licensee, previously held by the late William Evanov, have been transferred to the Estate of William Evanov. Effective control of the licensee in now exercised by the Estate trustees."/>
    <d v="2020-12-16T00:00:00"/>
    <s v="2020-48"/>
    <d v="2020-11-27T00:00:00"/>
    <x v="2"/>
    <x v="0"/>
    <n v="-19"/>
    <x v="0"/>
    <n v="19"/>
    <n v="2.7142857142857144"/>
  </r>
  <r>
    <n v="323"/>
    <n v="2020"/>
    <s v="Administrative"/>
    <s v="Evanov Radio Group Inc."/>
    <s v="2020-0643-6"/>
    <x v="2"/>
    <s v="Change to the ownership and effective control of Evanov Radio Group Inc, the licensee of CFMB Montreal and CHSV-FM Hudson/St-Lazare, Quebec. The shares in the licensee held by the late William Evanov have been transferred to the Estate of William Evanov. The effective control of the licensee is exercised by the Estate trustees."/>
    <d v="2020-12-16T00:00:00"/>
    <s v="2020-48"/>
    <d v="2020-11-27T00:00:00"/>
    <x v="2"/>
    <x v="0"/>
    <n v="-19"/>
    <x v="0"/>
    <n v="19"/>
    <n v="2.7142857142857144"/>
  </r>
  <r>
    <n v="205"/>
    <n v="2017"/>
    <s v="Administrative"/>
    <s v="Grande Prairie Radio Ltd."/>
    <s v="2017-0051-8"/>
    <x v="2"/>
    <s v="Change to the ownership and effective control of Grande Prairie Radio Ltd. (Grande Prairie). Golden West Broadcasting Ltd. (Golden West) will acquire all the shares in the capital of Grande Prairie. The effective control of Grande Prairie will be exercised by Elmer Hildebrand. Grande Prairie is the licensee of the commercial Christian music FM radio station, CJGY-FM."/>
    <d v="2017-05-16T00:00:00"/>
    <s v="L2017-23"/>
    <d v="2017-04-28T00:00:00"/>
    <x v="1"/>
    <x v="0"/>
    <n v="-18"/>
    <x v="0"/>
    <n v="18"/>
    <n v="2.5714285714285716"/>
  </r>
  <r>
    <n v="154"/>
    <n v="2017"/>
    <s v="Administrative"/>
    <s v="United Christian Broadcasters Media Canada"/>
    <s v="2017-0353-8"/>
    <x v="5"/>
    <s v="Extension of the time limit to 16 June 2018 to commence the operation of the low-power FM transmitter in Maynooth, Ontario"/>
    <d v="2017-06-01T00:00:00"/>
    <s v="L2017-24"/>
    <d v="2017-05-15T00:00:00"/>
    <x v="1"/>
    <x v="0"/>
    <n v="-17"/>
    <x v="0"/>
    <n v="17"/>
    <n v="2.4285714285714284"/>
  </r>
  <r>
    <n v="231"/>
    <n v="2018"/>
    <s v="Administrative"/>
    <s v="Pelmorex Weather Networks (Television) Inc."/>
    <s v="2018-0803-1"/>
    <x v="2"/>
    <s v="Change to the ownership of Pelmorex Weather Networks (Television) Inc., licensee of the national, English- and French-language discretionary service The Weather Network/MétéoMédia. Following the transaction, the Morrissette Family 2018 Trust will become the sole owner of common shares, and Pierre Morrissette will continue to exercise the effective control of the licensee."/>
    <d v="2018-12-07T00:00:00"/>
    <s v="2018-68"/>
    <d v="2018-11-20T00:00:00"/>
    <x v="2"/>
    <x v="0"/>
    <n v="-17"/>
    <x v="0"/>
    <n v="17"/>
    <n v="2.4285714285714284"/>
  </r>
  <r>
    <n v="399"/>
    <n v="2021"/>
    <s v="Administrative"/>
    <s v="Radio communautaire de la Rive-Sud inc."/>
    <s v="2021-0243-2"/>
    <x v="0"/>
    <s v="Amendment to technical parameters of CHAA-FM Longueuil, Québec"/>
    <d v="2021-05-28T00:00:00"/>
    <s v="2021-22"/>
    <d v="2021-05-11T00:00:00"/>
    <x v="2"/>
    <x v="0"/>
    <n v="-17"/>
    <x v="0"/>
    <n v="17"/>
    <n v="2.4285714285714284"/>
  </r>
  <r>
    <n v="127"/>
    <n v="2017"/>
    <s v="Administrative"/>
    <s v="9116-1299 Québec inc."/>
    <s v="2017-0670-7"/>
    <x v="2"/>
    <s v="Change to the ownership and effective control of 9116-1299 Québec inc, which is now equally owned by Rock Lépine, Carl Beauséjour and Josée Cholette and controlled by its board of directors. 9116-1299 Québec inc. is the licensee of CFOR-FM, a French-language commercial radio station operating in Maniwaki, Quebec."/>
    <d v="2018-01-26T00:00:00"/>
    <s v="2018-8"/>
    <d v="2018-01-10T00:00:00"/>
    <x v="2"/>
    <x v="0"/>
    <n v="-16"/>
    <x v="0"/>
    <n v="16"/>
    <n v="2.2857142857142856"/>
  </r>
  <r>
    <n v="262"/>
    <n v="2018"/>
    <s v="Administrative"/>
    <s v="Canadian Broadcasting Corporation"/>
    <s v="2018-0124-1"/>
    <x v="0"/>
    <s v="Amendment to technical parameters of ICI Première CBGA-15-FM L’Anse-à-Valleau, Québec"/>
    <d v="2018-04-12T00:00:00"/>
    <s v="L2018-21"/>
    <d v="2018-03-27T00:00:00"/>
    <x v="2"/>
    <x v="0"/>
    <n v="-16"/>
    <x v="0"/>
    <n v="16"/>
    <n v="2.2857142857142856"/>
  </r>
  <r>
    <n v="341"/>
    <n v="2020"/>
    <s v="Administrative"/>
    <s v="Harvest Ministries Sudbury"/>
    <s v="2020-0329-2"/>
    <x v="5"/>
    <s v="Extension of the time limit to 19 Juin 2021 to commence the operation of rebroadcasting transmitter CJTK-FM-6 New Liskeard , Ontario."/>
    <d v="2020-07-08T00:00:00"/>
    <s v="2020-25"/>
    <d v="2020-06-22T00:00:00"/>
    <x v="2"/>
    <x v="0"/>
    <n v="-16"/>
    <x v="0"/>
    <n v="16"/>
    <n v="2.2857142857142856"/>
  </r>
  <r>
    <n v="52"/>
    <n v="2017"/>
    <s v="Administrative"/>
    <s v="Five Amigos Broadcasting Inc."/>
    <s v="2017-0981-7"/>
    <x v="2"/>
    <s v="Application by Five Amigos Broadcasting Inc. (Five Amigos) to effect a transfer of shares from its shareholders to _x000a_London Publishing Corp. Five Amigos is the licensee of the English-language commercial radio station CKXS-FM Wallaceburg, Ontario. Effective control of Fiive Amigos is exercised by Greg Hetherington."/>
    <d v="2018-02-28T00:00:00"/>
    <s v="2018-11"/>
    <d v="2018-02-13T00:00:00"/>
    <x v="2"/>
    <x v="0"/>
    <n v="-15"/>
    <x v="0"/>
    <n v="15"/>
    <n v="2.1428571428571428"/>
  </r>
  <r>
    <n v="85"/>
    <n v="2017"/>
    <s v="Administrative"/>
    <s v="2251723 Ontario Inc."/>
    <s v="2017-0801-7"/>
    <x v="2"/>
    <s v="Change to the ownership and effective control of 2251723 Ontario Inc. 2251723 remains wholly-owned by VMedia Inc., but VMedia is now owned by minority shareholders and controlled by its board of directors. 2251723 is the licensee of regional broadcasting distribution undertakings and an on demand service."/>
    <d v="2018-04-12T00:00:00"/>
    <s v="2018-22"/>
    <d v="2018-03-28T00:00:00"/>
    <x v="2"/>
    <x v="0"/>
    <n v="-15"/>
    <x v="0"/>
    <n v="15"/>
    <n v="2.1428571428571428"/>
  </r>
  <r>
    <n v="227"/>
    <n v="2018"/>
    <s v="Administrative"/>
    <s v="Sher-E-Punjab Radio Broadcasting Inc."/>
    <s v="2018-0838-8"/>
    <x v="5"/>
    <s v="Extension of the time limit to 28 November 2019 to commence the operation of a ethnic commercial AM radio station in Vancouver, British Columbia."/>
    <d v="2018-11-08T00:00:00"/>
    <s v="L2018-55"/>
    <d v="2018-10-24T00:00:00"/>
    <x v="2"/>
    <x v="0"/>
    <n v="-15"/>
    <x v="0"/>
    <n v="15"/>
    <n v="2.1428571428571428"/>
  </r>
  <r>
    <n v="115"/>
    <n v="2017"/>
    <s v="Administrative"/>
    <s v="Canadian Broadcasting Corporation"/>
    <s v="2017-0682-1"/>
    <x v="0"/>
    <s v="Amendment to technical parameters"/>
    <d v="2017-09-29T00:00:00"/>
    <s v="L2017-37"/>
    <d v="2017-09-15T00:00:00"/>
    <x v="2"/>
    <x v="0"/>
    <n v="-14"/>
    <x v="0"/>
    <n v="14"/>
    <n v="2"/>
  </r>
  <r>
    <n v="118"/>
    <n v="2017"/>
    <s v="Administrative"/>
    <s v="Canadian Broadcasting Corporation"/>
    <s v="2017-0681-3"/>
    <x v="0"/>
    <s v="Amendment to technical parameters of CBFG-FM Chisasibi, Québec"/>
    <d v="2017-09-29T00:00:00"/>
    <s v="L2017-36"/>
    <d v="2017-09-15T00:00:00"/>
    <x v="2"/>
    <x v="0"/>
    <n v="-14"/>
    <x v="0"/>
    <n v="14"/>
    <n v="2"/>
  </r>
  <r>
    <n v="103"/>
    <n v="2017"/>
    <s v="Administrative"/>
    <s v="Northern Native Broadcasting (Terrace, B.C.)"/>
    <s v="2017-0709-3"/>
    <x v="5"/>
    <s v="Extension of the time limit to 27 November 2018 to commence the operation of the rebroadcasting transmitter in Laxgalts’ap (Greenville), British Columbia"/>
    <d v="2017-09-29T00:00:00"/>
    <s v="L2017-39"/>
    <d v="2017-09-15T00:00:00"/>
    <x v="2"/>
    <x v="0"/>
    <n v="-14"/>
    <x v="0"/>
    <n v="14"/>
    <n v="2"/>
  </r>
  <r>
    <n v="106"/>
    <n v="2017"/>
    <s v="Administrative"/>
    <s v="Northern Native Broadcasting (Terrace, B.C.)"/>
    <s v="2017-0708-5"/>
    <x v="5"/>
    <s v="Extension of the time limit to 8 December 2018 to commence the operation of the rebroadcasting transmitter in Hartley Bay, British Columbia."/>
    <d v="2017-09-29T00:00:00"/>
    <s v="L2017-38"/>
    <d v="2017-09-15T00:00:00"/>
    <x v="2"/>
    <x v="0"/>
    <n v="-14"/>
    <x v="0"/>
    <n v="14"/>
    <n v="2"/>
  </r>
  <r>
    <n v="88"/>
    <n v="2017"/>
    <s v="Administrative"/>
    <s v="TELUS Communications Company"/>
    <s v="2017-0792-8"/>
    <x v="8"/>
    <s v="Deletion of licensed areas under a broadcasting licence - Rimouski, Quebec"/>
    <d v="2017-10-06T00:00:00"/>
    <s v="L2017-42"/>
    <d v="2017-09-22T00:00:00"/>
    <x v="2"/>
    <x v="0"/>
    <n v="-14"/>
    <x v="0"/>
    <n v="14"/>
    <n v="2"/>
  </r>
  <r>
    <n v="58"/>
    <n v="2017"/>
    <s v="Administrative"/>
    <s v="Canadian Broadcasting Corporation"/>
    <s v="2017-0965-1"/>
    <x v="0"/>
    <s v="Amendment to technical parameters of CBUF-FM Vancouver (British Columbia)"/>
    <d v="2017-11-21T00:00:00"/>
    <s v="L2017-61"/>
    <d v="2017-11-07T00:00:00"/>
    <x v="2"/>
    <x v="0"/>
    <n v="-14"/>
    <x v="0"/>
    <n v="14"/>
    <n v="2"/>
  </r>
  <r>
    <n v="46"/>
    <n v="2017"/>
    <s v="Administrative"/>
    <s v="La radio communautaire de Fermont inc."/>
    <s v="2017-0985-9"/>
    <x v="0"/>
    <s v="Amendment to technical parameters of CFMF-FM Fermont, Québec"/>
    <d v="2017-11-21T00:00:00"/>
    <s v="L2017-60"/>
    <d v="2017-11-07T00:00:00"/>
    <x v="2"/>
    <x v="0"/>
    <n v="-14"/>
    <x v="0"/>
    <n v="14"/>
    <n v="2"/>
  </r>
  <r>
    <n v="237"/>
    <n v="2018"/>
    <s v="Administrative"/>
    <s v="Cogeco Connexion Inc."/>
    <s v="2018-0620-0"/>
    <x v="6"/>
    <s v="Adult programming"/>
    <d v="2018-09-26T00:00:00"/>
    <s v="2018-49"/>
    <d v="2018-09-12T00:00:00"/>
    <x v="2"/>
    <x v="0"/>
    <n v="-14"/>
    <x v="0"/>
    <n v="14"/>
    <n v="2"/>
  </r>
  <r>
    <n v="218"/>
    <n v="2018"/>
    <s v="Administrative"/>
    <s v="Canadian Broadcasting Corporation"/>
    <s v="2018-1101-8"/>
    <x v="0"/>
    <s v="Amendment to technical parameters of CBCV-FM Victoria, British Columbia"/>
    <d v="2019-02-12T00:00:00"/>
    <s v="2019-5"/>
    <d v="2019-01-29T00:00:00"/>
    <x v="2"/>
    <x v="0"/>
    <n v="-14"/>
    <x v="0"/>
    <n v="14"/>
    <n v="2"/>
  </r>
  <r>
    <n v="410"/>
    <n v="2021"/>
    <s v="Administrative"/>
    <s v="Fairchild Radio Group Ltd."/>
    <s v="2021-0146-8"/>
    <x v="0"/>
    <s v="Amendment to technical parameters of CHKT Toronto, Ontario."/>
    <d v="2021-04-13T00:00:00"/>
    <s v="2021-14"/>
    <d v="2021-03-30T00:00:00"/>
    <x v="2"/>
    <x v="0"/>
    <n v="-14"/>
    <x v="0"/>
    <n v="14"/>
    <n v="2"/>
  </r>
  <r>
    <n v="407"/>
    <n v="2021"/>
    <s v="Administrative"/>
    <s v="Canadian Broadcasting Corporation"/>
    <s v="2021-0163-2"/>
    <x v="5"/>
    <s v="Extension of the time limit to 13 May 2022 to commence the operation of rebroadcasting transmitter CBLB-FM Schreiber, Ontario."/>
    <d v="2021-04-13T00:00:00"/>
    <s v="2021-13"/>
    <d v="2021-03-30T00:00:00"/>
    <x v="2"/>
    <x v="0"/>
    <n v="-14"/>
    <x v="0"/>
    <n v="14"/>
    <n v="2"/>
  </r>
  <r>
    <n v="408"/>
    <n v="2021"/>
    <s v="Administrative"/>
    <s v="UFV Campus and Community Radio Society"/>
    <s v="2021-0157-5"/>
    <x v="5"/>
    <s v="Extension of the time limit to 16 May 2023 to commence the operation of rebroadcasting transmitter in Chilliwack, British Columbia."/>
    <d v="2021-04-13T00:00:00"/>
    <s v="2021-10"/>
    <d v="2021-03-30T00:00:00"/>
    <x v="2"/>
    <x v="0"/>
    <n v="-14"/>
    <x v="0"/>
    <n v="14"/>
    <n v="2"/>
  </r>
  <r>
    <n v="49"/>
    <n v="2017"/>
    <s v="Administrative"/>
    <s v="United Christian Broadcasters Media Canada"/>
    <s v="2017-0984-1"/>
    <x v="5"/>
    <s v="Extension of the time limit to 5 December 2018 to commence the operation of the English-language specialty commercial FM radio programming undertaking in Windsor, Ontario"/>
    <d v="2017-11-02T00:00:00"/>
    <s v="L2017-54"/>
    <d v="2017-10-20T00:00:00"/>
    <x v="2"/>
    <x v="0"/>
    <n v="-13"/>
    <x v="0"/>
    <n v="13"/>
    <n v="1.8571428571428572"/>
  </r>
  <r>
    <n v="217"/>
    <n v="2018"/>
    <s v="Administrative"/>
    <s v="1395047 Ontario Inc."/>
    <s v="2018-1114-1"/>
    <x v="2"/>
    <s v="Change to the ownership and effective control of 1395047 Ontario Inc., the licensee of the Category B discretionary service Festival Portuguese Television. Following the transaction, the licensee will be effectively controlled by Lou Serafini Jr. and will ultimately be owned by LPF Equities Fund I Limited Partnership."/>
    <d v="2019-04-30T00:00:00"/>
    <s v="L2019-18"/>
    <d v="2019-04-17T00:00:00"/>
    <x v="2"/>
    <x v="0"/>
    <n v="-13"/>
    <x v="0"/>
    <n v="13"/>
    <n v="1.8571428571428572"/>
  </r>
  <r>
    <n v="397"/>
    <n v="2021"/>
    <s v="Administrative"/>
    <s v="Canadian Broadcasting Corporation"/>
    <s v="2021-0276-3"/>
    <x v="0"/>
    <s v="Amendment to technical parameters of CBON-FM-18 Sault Ste. Marie, Ontario"/>
    <d v="2021-06-03T00:00:00"/>
    <s v="2021-24"/>
    <d v="2021-05-21T00:00:00"/>
    <x v="2"/>
    <x v="0"/>
    <n v="-13"/>
    <x v="0"/>
    <n v="13"/>
    <n v="1.8571428571428572"/>
  </r>
  <r>
    <n v="398"/>
    <n v="2021"/>
    <s v="Administrative"/>
    <s v="Canadian Broadcasting Corporation"/>
    <s v="2021-0275-5"/>
    <x v="0"/>
    <s v="Amendment to technical parameters of CBSM-FM Sault Ste. Marie, Ontario"/>
    <d v="2021-06-03T00:00:00"/>
    <s v="2021-23"/>
    <d v="2021-05-21T00:00:00"/>
    <x v="2"/>
    <x v="0"/>
    <n v="-13"/>
    <x v="0"/>
    <n v="13"/>
    <n v="1.8571428571428572"/>
  </r>
  <r>
    <n v="133"/>
    <n v="2017"/>
    <s v="Administrative"/>
    <s v="10070394 Canada Inc."/>
    <s v="2017-0608-7"/>
    <x v="2"/>
    <s v="Change to the ownership and effective control of 10070394 Canada Inc., which has been authorized to operate an English-language, commercial AM radio station in St-Catharines, Ontario. 10070394 will be owned and controlled by Radio Dhun Inc., which is jointly owned and controlled by Manu Datta and Ripudaman Singh Dhillon."/>
    <d v="2017-10-30T00:00:00"/>
    <s v="2017-52"/>
    <d v="2017-10-18T00:00:00"/>
    <x v="2"/>
    <x v="0"/>
    <n v="-12"/>
    <x v="0"/>
    <n v="12"/>
    <n v="1.7142857142857142"/>
  </r>
  <r>
    <n v="355"/>
    <n v="2020"/>
    <s v="Administrative"/>
    <s v="North Superior Broadcasting Ltd."/>
    <s v="2020-0116-3"/>
    <x v="0"/>
    <s v="Amendment to technical parameters of CFNO-FM Marathon, Ontario"/>
    <d v="2020-03-25T00:00:00"/>
    <d v="2020-11-01T00:00:00"/>
    <d v="2020-03-13T00:00:00"/>
    <x v="2"/>
    <x v="0"/>
    <n v="-12"/>
    <x v="0"/>
    <n v="12"/>
    <n v="1.7142857142857142"/>
  </r>
  <r>
    <n v="338"/>
    <n v="2020"/>
    <s v="Administrative"/>
    <s v="Canadian Hellenic Toronto Radio Inc."/>
    <s v="2020-0381-2"/>
    <x v="5"/>
    <s v="Extension of the time limit to 1 September 2021 to implement transmitter in Mississauga, Ontario."/>
    <d v="2020-11-09T00:00:00"/>
    <s v="L2020-41"/>
    <d v="2020-10-28T00:00:00"/>
    <x v="2"/>
    <x v="0"/>
    <n v="-12"/>
    <x v="0"/>
    <n v="12"/>
    <n v="1.7142857142857142"/>
  </r>
  <r>
    <n v="344"/>
    <n v="2020"/>
    <s v="Administrative"/>
    <s v="Blackgold Radio Inc."/>
    <s v="2020-0220-3"/>
    <x v="5"/>
    <s v="Extension of the time limit to 2 September 2021 to commence the operation of the English-language commercial FM radio programming undertaking in Ponoka, Alberta."/>
    <d v="2020-11-09T00:00:00"/>
    <s v="2020-42"/>
    <d v="2020-10-28T00:00:00"/>
    <x v="2"/>
    <x v="0"/>
    <n v="-12"/>
    <x v="0"/>
    <n v="12"/>
    <n v="1.7142857142857142"/>
  </r>
  <r>
    <n v="142"/>
    <n v="2017"/>
    <s v="Administrative"/>
    <s v="Rogers Communications Canada Inc."/>
    <s v="2017-0493-2"/>
    <x v="9"/>
    <s v="Amendment of condition of licence regarding adult programming"/>
    <d v="2017-07-28T00:00:00"/>
    <s v="2017-31"/>
    <d v="2017-07-17T00:00:00"/>
    <x v="0"/>
    <x v="0"/>
    <n v="-11"/>
    <x v="0"/>
    <n v="11"/>
    <n v="1.5714285714285714"/>
  </r>
  <r>
    <n v="412"/>
    <n v="2021"/>
    <s v="Administrative"/>
    <s v="Faith Baptist Church"/>
    <s v="2021-0134-3"/>
    <x v="5"/>
    <s v="Extension of the time limit to 8 May 2022 to commence the operation of a English-language specialty (Christian music) FM radio station in the Greater Sydney Area, Nova Scotia."/>
    <d v="2021-04-06T00:00:00"/>
    <s v="2021-11"/>
    <d v="2021-03-26T00:00:00"/>
    <x v="2"/>
    <x v="0"/>
    <n v="-11"/>
    <x v="0"/>
    <n v="11"/>
    <n v="1.5714285714285714"/>
  </r>
  <r>
    <n v="196"/>
    <n v="2017"/>
    <s v="Administrative"/>
    <s v="Canadian Broadcasting Corporation"/>
    <s v="2017-0097-2"/>
    <x v="0"/>
    <s v="Amendment to technical parameters of CBBK-FM Kingston, Ontario (Radio 2)"/>
    <d v="2017-03-10T00:00:00"/>
    <s v="L2017-13"/>
    <d v="2017-02-28T00:00:00"/>
    <x v="1"/>
    <x v="0"/>
    <n v="-10"/>
    <x v="0"/>
    <n v="10"/>
    <n v="1.4285714285714286"/>
  </r>
  <r>
    <n v="255"/>
    <n v="2018"/>
    <s v="Administrative"/>
    <s v="Canadian Broadcasting Corporation"/>
    <s v="2018-0247-1"/>
    <x v="0"/>
    <s v="Amendment to technical parameters of CBGA-12-FM Marsoui , Québec"/>
    <d v="2018-05-25T00:00:00"/>
    <s v="L2018-30"/>
    <d v="2018-05-15T00:00:00"/>
    <x v="2"/>
    <x v="0"/>
    <n v="-10"/>
    <x v="0"/>
    <n v="10"/>
    <n v="1.4285714285714286"/>
  </r>
  <r>
    <n v="254"/>
    <n v="2018"/>
    <s v="Administrative"/>
    <s v="Canadian Broadcasting Corporation"/>
    <s v="2018-0248-9"/>
    <x v="0"/>
    <s v="Amendment to technical parameters of CBGA-9-FM Cloridorme, Québec"/>
    <d v="2018-05-25T00:00:00"/>
    <s v="L2018-31"/>
    <d v="2018-05-15T00:00:00"/>
    <x v="2"/>
    <x v="0"/>
    <n v="-10"/>
    <x v="0"/>
    <n v="10"/>
    <n v="1.4285714285714286"/>
  </r>
  <r>
    <n v="252"/>
    <n v="2018"/>
    <s v="Administrative"/>
    <s v="Groupe Attraction Radio inc."/>
    <s v="2018-0266-1"/>
    <x v="2"/>
    <s v="Change to the ownership and effective control of Groupe Attraction Radio inc., which will be owned by Sylvain Chamberland (50.25%) and Fondaction (49.75%) and controlled by Mr. Chamberland. Groupe Attraction Radio inc. is the licensee of radio stations in the province of Quebec"/>
    <d v="2018-08-10T00:00:00"/>
    <s v="2018-44"/>
    <d v="2018-07-31T00:00:00"/>
    <x v="2"/>
    <x v="0"/>
    <n v="-10"/>
    <x v="0"/>
    <n v="10"/>
    <n v="1.4285714285714286"/>
  </r>
  <r>
    <n v="232"/>
    <n v="2018"/>
    <s v="Administrative"/>
    <s v="Radio communautaire de Châteauguay CHAI-MF"/>
    <s v="2018-0802-3"/>
    <x v="5"/>
    <s v="Extension of the time limit to 24 November 2020 to relocate transmitter CHAI-FM Châteauguay, Quebec."/>
    <d v="2018-10-25T00:00:00"/>
    <s v="2018-53"/>
    <d v="2018-10-15T00:00:00"/>
    <x v="2"/>
    <x v="0"/>
    <n v="-10"/>
    <x v="0"/>
    <n v="10"/>
    <n v="1.4285714285714286"/>
  </r>
  <r>
    <n v="303"/>
    <n v="2019"/>
    <s v="Administrative"/>
    <s v="Coast Broadcasting Ltd."/>
    <s v="2019-0201-5"/>
    <x v="2"/>
    <s v="Change to the ownership of Coast Broadcasting Ltd. The licensee is now owned by Mr. Andrew Bell (50%) and his trust, The Andrew Bell Family Trust (2016) (50%)."/>
    <d v="2019-06-28T00:00:00"/>
    <s v="2019-26"/>
    <d v="2019-06-18T00:00:00"/>
    <x v="2"/>
    <x v="0"/>
    <n v="-10"/>
    <x v="0"/>
    <n v="10"/>
    <n v="1.4285714285714286"/>
  </r>
  <r>
    <n v="453"/>
    <n v="2022"/>
    <s v="Administrative"/>
    <s v="Vista Radio Ltd."/>
    <s v="2022-0244-8"/>
    <x v="0"/>
    <s v="Amendment to technical parameters of CJCD-FM-1 Hay River, Northwest Territories"/>
    <d v="2022-07-07T00:00:00"/>
    <s v="2022-19"/>
    <d v="2022-06-27T00:00:00"/>
    <x v="2"/>
    <x v="0"/>
    <n v="-10"/>
    <x v="0"/>
    <n v="10"/>
    <n v="1.4285714285714286"/>
  </r>
  <r>
    <n v="94"/>
    <n v="2017"/>
    <s v="Administrative"/>
    <s v="The GameTV Corporation"/>
    <s v="2017-0722-5"/>
    <x v="9"/>
    <s v="Amendment of condition of licence #1 regarding the broadcast of Canadian programs"/>
    <d v="2017-10-11T00:00:00"/>
    <s v="2017-47"/>
    <d v="2017-10-02T00:00:00"/>
    <x v="2"/>
    <x v="0"/>
    <n v="-9"/>
    <x v="0"/>
    <n v="9"/>
    <n v="1.2857142857142858"/>
  </r>
  <r>
    <n v="97"/>
    <n v="2017"/>
    <s v="Administrative"/>
    <s v="Fight Media Inc."/>
    <s v="2017-0721-7"/>
    <x v="9"/>
    <s v="Amendment of condition of licence #1 regarding the broadcast of Canadian programs"/>
    <d v="2017-10-11T00:00:00"/>
    <s v="2017-46"/>
    <d v="2017-10-02T00:00:00"/>
    <x v="2"/>
    <x v="0"/>
    <n v="-9"/>
    <x v="0"/>
    <n v="9"/>
    <n v="1.2857142857142858"/>
  </r>
  <r>
    <n v="100"/>
    <n v="2017"/>
    <s v="Administrative"/>
    <s v="Fantasy Sports Media Group Inc."/>
    <s v="2017-0720-0"/>
    <x v="9"/>
    <s v="Amendment of condition of licence #1 regarding the broadcast of Canadian programs"/>
    <d v="2017-10-11T00:00:00"/>
    <s v="2017-45"/>
    <d v="2017-10-02T00:00:00"/>
    <x v="2"/>
    <x v="0"/>
    <n v="-9"/>
    <x v="0"/>
    <n v="9"/>
    <n v="1.2857142857142858"/>
  </r>
  <r>
    <n v="405"/>
    <n v="2021"/>
    <s v="Administrative"/>
    <s v="Corus Entertainment Inc."/>
    <s v="2021-0173-1"/>
    <x v="2"/>
    <s v="Change in effective control of Corus Entertainment Inc. and its licensed subsidiaries, following the passing of Mr. Shaw. Effective control is now exercised by the BoD of SFLTCO, the trustee of the Shaw Family Living Trust."/>
    <d v="2021-08-12T00:00:00"/>
    <s v="2021-33"/>
    <d v="2021-08-03T00:00:00"/>
    <x v="2"/>
    <x v="0"/>
    <n v="-9"/>
    <x v="0"/>
    <n v="9"/>
    <n v="1.2857142857142858"/>
  </r>
  <r>
    <n v="402"/>
    <n v="2021"/>
    <s v="Administrative"/>
    <s v="Shaw Communications Inc."/>
    <s v="2021-0183-0"/>
    <x v="2"/>
    <s v="Change in effective control of Shaw Communications Inc. and its licensed subsidiaries, following the passing of Mr. Shaw. Effective control is now exercised by the BoD of SFLTCO, the trustee of the Shaw Family Living Trust."/>
    <d v="2021-08-12T00:00:00"/>
    <s v="2021-34"/>
    <d v="2021-08-03T00:00:00"/>
    <x v="2"/>
    <x v="0"/>
    <n v="-9"/>
    <x v="0"/>
    <n v="9"/>
    <n v="1.2857142857142858"/>
  </r>
  <r>
    <n v="243"/>
    <n v="2018"/>
    <s v="Administrative"/>
    <s v="Canadian Broadcasting Corporation"/>
    <s v="2018-0525-1"/>
    <x v="10"/>
    <s v="Removal of transmitters CBFA-FM-1 Manouane, CBFA-FM-2 Obedjiwan and CBFG-FM-3 Weymontachie, Québec from station CBFG-FM Chisasibi, Québec to transfer to station CBF-FM-8 Trois-Rivières, Québec."/>
    <d v="2018-08-10T00:00:00"/>
    <s v="L2018-42"/>
    <d v="2018-08-02T00:00:00"/>
    <x v="2"/>
    <x v="0"/>
    <n v="-8"/>
    <x v="0"/>
    <n v="8"/>
    <n v="1.1428571428571428"/>
  </r>
  <r>
    <n v="242"/>
    <n v="2018"/>
    <s v="Administrative"/>
    <s v="Canadian Broadcasting Corporation"/>
    <s v="2018-0526-9"/>
    <x v="11"/>
    <s v="Transfer transmitters CBFA-FM-1 Manouane, CBFA-FM-2 Obedjiwan et CBFG-FM-3 Weymontachie, Québec from licence CBFG-FM Chisasibi, Québec to CBF-FM-8 Trois-Rivières, Québec."/>
    <d v="2018-08-10T00:00:00"/>
    <s v="L2018-43"/>
    <d v="2018-08-02T00:00:00"/>
    <x v="2"/>
    <x v="0"/>
    <n v="-8"/>
    <x v="0"/>
    <n v="8"/>
    <n v="1.1428571428571428"/>
  </r>
  <r>
    <n v="334"/>
    <n v="2020"/>
    <s v="Administrative"/>
    <s v="Peace River Broadcasting Corporation Ltd."/>
    <s v="2020-0485-2"/>
    <x v="5"/>
    <s v="Extension of the time limit to 23 October 2021 to implement technical changes to broadcasting transmitter CKHL-FM Peace River, Alberta."/>
    <d v="2020-09-09T00:00:00"/>
    <s v="2020-30"/>
    <d v="2020-09-01T00:00:00"/>
    <x v="2"/>
    <x v="0"/>
    <n v="-8"/>
    <x v="0"/>
    <n v="8"/>
    <n v="1.1428571428571428"/>
  </r>
  <r>
    <n v="452"/>
    <n v="2022"/>
    <s v="Administrative"/>
    <s v="Pattison Media Ltd."/>
    <s v="2022-0245-6"/>
    <x v="0"/>
    <s v="Amendment to technical parameters of CIXM-FM Whitecourt, Alberta"/>
    <d v="2022-07-05T00:00:00"/>
    <s v="2022-18"/>
    <d v="2022-06-27T00:00:00"/>
    <x v="2"/>
    <x v="0"/>
    <n v="-8"/>
    <x v="0"/>
    <n v="8"/>
    <n v="1.1428571428571428"/>
  </r>
  <r>
    <n v="434"/>
    <n v="2022"/>
    <s v="Administrative"/>
    <s v="Bell Media Inc."/>
    <s v="2022-0570-8"/>
    <x v="0"/>
    <s v="Amendment to technical parameters of CICC-TV Yorkton, Saskatchewan"/>
    <d v="2022-09-20T00:00:00"/>
    <s v="2022-43"/>
    <d v="2022-09-12T00:00:00"/>
    <x v="3"/>
    <x v="0"/>
    <n v="-8"/>
    <x v="0"/>
    <n v="8"/>
    <n v="1.1428571428571428"/>
  </r>
  <r>
    <n v="433"/>
    <n v="2022"/>
    <s v="Administrative"/>
    <s v="Bell Media Inc."/>
    <s v="2022-0571-5"/>
    <x v="0"/>
    <s v="Amendment to technical parameters of CIPA-TV Prince Albert, Saskatchewan"/>
    <d v="2022-09-20T00:00:00"/>
    <s v="2022-44"/>
    <d v="2022-09-12T00:00:00"/>
    <x v="3"/>
    <x v="0"/>
    <n v="-8"/>
    <x v="0"/>
    <n v="8"/>
    <n v="1.1428571428571428"/>
  </r>
  <r>
    <n v="432"/>
    <n v="2022"/>
    <s v="Administrative"/>
    <s v="Canadian Broadcasting Corporation"/>
    <s v="2022-0641-6"/>
    <x v="0"/>
    <s v="As-Built Amendment to technical parameters of CBLB-FM Schreiber, Ontario (CBC Radio One)"/>
    <d v="2022-09-20T00:00:00"/>
    <s v="2022-42"/>
    <d v="2022-09-12T00:00:00"/>
    <x v="3"/>
    <x v="0"/>
    <n v="-8"/>
    <x v="0"/>
    <n v="8"/>
    <n v="1.1428571428571428"/>
  </r>
  <r>
    <n v="187"/>
    <n v="2017"/>
    <s v="Administrative"/>
    <s v="TELUS Communications Company"/>
    <s v="2017-0109-5"/>
    <x v="8"/>
    <s v="Deletion of licensed areas under a broadcasting licence - Kamloops, Terrace and Prince George, British Columbia"/>
    <d v="2017-03-28T00:00:00"/>
    <s v="2017-16"/>
    <d v="2017-03-21T00:00:00"/>
    <x v="1"/>
    <x v="0"/>
    <n v="-7"/>
    <x v="0"/>
    <n v="7"/>
    <n v="1"/>
  </r>
  <r>
    <n v="190"/>
    <n v="2017"/>
    <s v="Administrative"/>
    <s v="TELUS Communications Company"/>
    <s v="2017-0106-1"/>
    <x v="8"/>
    <s v="Deletion of licensed areas under a broadcasting licence - Lethbridge and Medicine Hat, Alberta"/>
    <d v="2017-03-28T00:00:00"/>
    <s v="2017-17"/>
    <d v="2017-03-21T00:00:00"/>
    <x v="1"/>
    <x v="0"/>
    <n v="-7"/>
    <x v="0"/>
    <n v="7"/>
    <n v="1"/>
  </r>
  <r>
    <n v="76"/>
    <n v="2017"/>
    <s v="Administrative"/>
    <s v="Canadian Broadcasting Corporation"/>
    <s v="2017-0876-0"/>
    <x v="0"/>
    <s v="Amendment to technical parameters of CBXP-FM Grande Prairie, Alberta (Radio One)"/>
    <d v="2017-09-29T00:00:00"/>
    <s v="L2017-41"/>
    <d v="2017-09-22T00:00:00"/>
    <x v="2"/>
    <x v="0"/>
    <n v="-7"/>
    <x v="0"/>
    <n v="7"/>
    <n v="1"/>
  </r>
  <r>
    <n v="230"/>
    <n v="2018"/>
    <s v="Administrative"/>
    <s v="Akash Broadcasting Inc."/>
    <s v="2018-0804-9"/>
    <x v="5"/>
    <s v="Extension of the time limit to 28 November 2019 to commence the operation of the ethnic commercial specialty FM radio station CJCN-FM Surrey"/>
    <d v="2018-10-22T00:00:00"/>
    <s v="L2018-52"/>
    <d v="2018-10-15T00:00:00"/>
    <x v="2"/>
    <x v="0"/>
    <n v="-7"/>
    <x v="0"/>
    <n v="7"/>
    <n v="1"/>
  </r>
  <r>
    <n v="233"/>
    <n v="2018"/>
    <s v="Administrative"/>
    <s v="TLN MEDIA GROUP INC."/>
    <s v="2018-0800-0"/>
    <x v="2"/>
    <s v="Change to the ownership and effective control of Telelatino Network Inc. Following the transaction, Telelatino will be owned by four minority shareholders and controlled its board of directors."/>
    <d v="2019-03-01T00:00:00"/>
    <s v="2019-8"/>
    <d v="2019-02-22T00:00:00"/>
    <x v="2"/>
    <x v="0"/>
    <n v="-7"/>
    <x v="0"/>
    <n v="7"/>
    <n v="1"/>
  </r>
  <r>
    <n v="215"/>
    <n v="2018"/>
    <s v="Administrative"/>
    <s v="Société CKRP Radio Rivière-la-Paix"/>
    <s v="2018-1136-5"/>
    <x v="12"/>
    <s v="Extension of the temporary management authorization allowing Société CKRP Radio Rivière-la-Paix to operate the French language community radio station CKRP-FM Falher until 31 August 2019."/>
    <d v="2019-04-04T00:00:00"/>
    <s v="2019-13"/>
    <d v="2019-03-28T00:00:00"/>
    <x v="2"/>
    <x v="0"/>
    <n v="-7"/>
    <x v="0"/>
    <n v="7"/>
    <n v="1"/>
  </r>
  <r>
    <n v="294"/>
    <n v="2019"/>
    <s v="Administrative"/>
    <s v="Harvest Ministries Sudbury"/>
    <s v="2019-0310-5"/>
    <x v="5"/>
    <s v="Extension of the time limit to 19 Juin 2020 to commence the operation of rebroadcasting transmitter CJTK-FM-6 New Liskeard , Ontario."/>
    <d v="2019-05-28T00:00:00"/>
    <s v="2019-23"/>
    <d v="2019-05-21T00:00:00"/>
    <x v="2"/>
    <x v="0"/>
    <n v="-7"/>
    <x v="0"/>
    <n v="7"/>
    <n v="1"/>
  </r>
  <r>
    <n v="385"/>
    <n v="2021"/>
    <s v="Administrative"/>
    <s v="Cogeco Connexion Inc."/>
    <s v="2021-0653-3"/>
    <x v="8"/>
    <s v="Deletion of a licensed area under a broadcasting licence in Quebec"/>
    <d v="2021-12-01T00:00:00"/>
    <s v="2021-55"/>
    <d v="2021-11-24T00:00:00"/>
    <x v="2"/>
    <x v="0"/>
    <n v="-7"/>
    <x v="0"/>
    <n v="7"/>
    <n v="1"/>
  </r>
  <r>
    <n v="467"/>
    <n v="2022"/>
    <s v="Administrative"/>
    <s v="Canadian Broadcasting Corporation"/>
    <s v="2022-0066-6"/>
    <x v="0"/>
    <s v="Amendment to technical parameters of CBNF-FM Bonne Bay, Newfoundland and Labrador"/>
    <d v="2022-03-09T00:00:00"/>
    <s v="2022-7"/>
    <d v="2022-03-02T00:00:00"/>
    <x v="2"/>
    <x v="0"/>
    <n v="-7"/>
    <x v="0"/>
    <n v="7"/>
    <n v="1"/>
  </r>
  <r>
    <n v="469"/>
    <n v="2022"/>
    <s v="Administrative"/>
    <s v="United Christian Broadcasters Media Canada"/>
    <s v="2022-0042-6"/>
    <x v="5"/>
    <s v="Extension of the time limit to 8 May 2022 to commence the operation of an English-language specialty (Christian music) commercial FM radio programming undertaking in Regina, Saskatchewan"/>
    <d v="2022-03-09T00:00:00"/>
    <s v="2022-6"/>
    <d v="2022-03-02T00:00:00"/>
    <x v="2"/>
    <x v="0"/>
    <n v="-7"/>
    <x v="0"/>
    <n v="7"/>
    <n v="1"/>
  </r>
  <r>
    <n v="459"/>
    <n v="2022"/>
    <s v="Administrative"/>
    <s v="8384860 Canada Inc."/>
    <s v="2022-0178-9"/>
    <x v="5"/>
    <s v="Extension of the time limit to 03 June 2023 to implement technical amendments to broadcasting transmitter CHLG-FM Vancouver, British Columbia."/>
    <d v="2022-05-24T00:00:00"/>
    <s v="2022-15"/>
    <d v="2022-05-17T00:00:00"/>
    <x v="2"/>
    <x v="0"/>
    <n v="-7"/>
    <x v="0"/>
    <n v="7"/>
    <n v="1"/>
  </r>
  <r>
    <n v="460"/>
    <n v="2022"/>
    <s v="Administrative"/>
    <s v="Durham Radio Inc."/>
    <s v="2022-0174-7"/>
    <x v="5"/>
    <s v="Extension of the time limit to 11 July 2024 to commence the operation of broadcasting transmitter CKLK-FM Grimsby and Beamsville, Ontario"/>
    <d v="2022-05-24T00:00:00"/>
    <s v="2022-14"/>
    <d v="2022-05-17T00:00:00"/>
    <x v="2"/>
    <x v="0"/>
    <n v="-7"/>
    <x v="0"/>
    <n v="7"/>
    <n v="1"/>
  </r>
  <r>
    <n v="446"/>
    <n v="2022"/>
    <s v="Administrative"/>
    <s v="Vernon Community Radio Society"/>
    <s v="2022-0332-1"/>
    <x v="5"/>
    <s v="Extension of the time limit to 2 September 2023 to commence the operation of the English-language Community FM Radio station in Vernon, British Columbia."/>
    <d v="2022-07-26T00:00:00"/>
    <s v="2022-30"/>
    <d v="2022-07-19T00:00:00"/>
    <x v="2"/>
    <x v="0"/>
    <n v="-7"/>
    <x v="0"/>
    <n v="7"/>
    <n v="1"/>
  </r>
  <r>
    <n v="441"/>
    <n v="2022"/>
    <s v="Administrative"/>
    <s v="Canadian Broadcasting Corporation"/>
    <s v="2022-0424-6"/>
    <x v="0"/>
    <s v="Amendment to technical parameters of CBKF-FM Regina, Saskatchewan"/>
    <d v="2022-08-18T00:00:00"/>
    <s v="2022-35"/>
    <d v="2022-08-11T00:00:00"/>
    <x v="2"/>
    <x v="0"/>
    <n v="-7"/>
    <x v="0"/>
    <n v="7"/>
    <n v="1"/>
  </r>
  <r>
    <n v="440"/>
    <n v="2022"/>
    <s v="Administrative"/>
    <s v="Canadian Broadcasting Corporation"/>
    <s v="2022-0425-4"/>
    <x v="0"/>
    <s v="Amendment to technical parameters of CBK-FM Regina, Saskatchewan"/>
    <d v="2022-08-18T00:00:00"/>
    <s v="2022-36"/>
    <d v="2022-08-11T00:00:00"/>
    <x v="2"/>
    <x v="0"/>
    <n v="-7"/>
    <x v="0"/>
    <n v="7"/>
    <n v="1"/>
  </r>
  <r>
    <n v="439"/>
    <n v="2022"/>
    <s v="Administrative"/>
    <s v="Canadian Broadcasting Corporation"/>
    <s v="2022-0426-2"/>
    <x v="0"/>
    <s v="Amendment to technical parameters of CBKR-FM Regina, Saskatchewan"/>
    <d v="2022-08-18T00:00:00"/>
    <s v="2022-37"/>
    <d v="2022-08-11T00:00:00"/>
    <x v="2"/>
    <x v="0"/>
    <n v="-7"/>
    <x v="0"/>
    <n v="7"/>
    <n v="1"/>
  </r>
  <r>
    <n v="438"/>
    <n v="2022"/>
    <s v="Administrative"/>
    <s v="Bell Media Inc."/>
    <s v="2022-0433-7"/>
    <x v="0"/>
    <s v="Amendment to technical parameters of CHBD-FM Regina, Saskatchewan"/>
    <d v="2022-08-18T00:00:00"/>
    <s v="2022-38"/>
    <d v="2022-08-11T00:00:00"/>
    <x v="2"/>
    <x v="0"/>
    <n v="-7"/>
    <x v="0"/>
    <n v="7"/>
    <n v="1"/>
  </r>
  <r>
    <n v="442"/>
    <n v="2022"/>
    <s v="Administrative"/>
    <s v="Canadian Broadcasting Corporation"/>
    <s v="2022-0423-8"/>
    <x v="0"/>
    <s v="Amendment to technical parameters of CKSB-FM-1 Regina, Saskatchewan"/>
    <d v="2022-08-18T00:00:00"/>
    <s v="2022-34"/>
    <d v="2022-08-11T00:00:00"/>
    <x v="2"/>
    <x v="0"/>
    <n v="-7"/>
    <x v="0"/>
    <n v="7"/>
    <n v="1"/>
  </r>
  <r>
    <n v="448"/>
    <n v="2022"/>
    <s v="Administrative"/>
    <s v="Acadia Broadcasting Corporation"/>
    <s v="2022-0317-3"/>
    <x v="2"/>
    <s v="Change to ownership and effective control of Acadia Broadcasting Corporation. Following the proposed reorganization, Acadia will be owned by Skyline Holdings Incorporated. Effective control will remain exercised by John K.F. Irving and Anne C.I. Oxley as Protectors of the JEI PTC A Trust, a family trust for the benefit of the children and remoter issue of John K.F. Irving and Anne C.I. Oxley"/>
    <d v="2022-09-08T00:00:00"/>
    <s v="2022-40"/>
    <d v="2022-09-01T00:00:00"/>
    <x v="2"/>
    <x v="0"/>
    <n v="-7"/>
    <x v="0"/>
    <n v="7"/>
    <n v="1"/>
  </r>
  <r>
    <n v="184"/>
    <n v="2017"/>
    <s v="Administrative"/>
    <s v="Bonne Bay Cottage Hospital Heritage Corporation"/>
    <s v="2017-0213-4"/>
    <x v="4"/>
    <s v="Relocation of transmitter and amendment to technical parameters of CHRH-FM Rocky Harbour, Newfoundland and Labrador"/>
    <d v="2017-04-10T00:00:00"/>
    <s v="L2017-18"/>
    <d v="2017-04-04T00:00:00"/>
    <x v="1"/>
    <x v="0"/>
    <n v="-6"/>
    <x v="0"/>
    <n v="6"/>
    <n v="0.8571428571428571"/>
  </r>
  <r>
    <n v="79"/>
    <n v="2017"/>
    <s v="Administrative"/>
    <s v="Blue Ant Television General Partnership"/>
    <s v="2017-0805-9"/>
    <x v="9"/>
    <s v="Amendment of condition of licence #1 regarding the broadcast of Canadian programs"/>
    <d v="2017-10-11T00:00:00"/>
    <s v="2017-49"/>
    <d v="2017-10-05T00:00:00"/>
    <x v="2"/>
    <x v="0"/>
    <n v="-6"/>
    <x v="0"/>
    <n v="6"/>
    <n v="0.8571428571428571"/>
  </r>
  <r>
    <n v="82"/>
    <n v="2017"/>
    <s v="Administrative"/>
    <s v="SN Channel General Partnership"/>
    <s v="2017-0803-3"/>
    <x v="9"/>
    <s v="Amendment of condition of licence #1 regarding the broadcast of Canadian programs"/>
    <d v="2017-10-11T00:00:00"/>
    <s v="2017-48"/>
    <d v="2017-10-05T00:00:00"/>
    <x v="2"/>
    <x v="0"/>
    <n v="-6"/>
    <x v="0"/>
    <n v="6"/>
    <n v="0.8571428571428571"/>
  </r>
  <r>
    <n v="37"/>
    <n v="2017"/>
    <s v="Administrative"/>
    <s v="Gold Line Telemanagement Inc."/>
    <s v="2017-1023-6"/>
    <x v="5"/>
    <s v="Extension of the time limit to 1 February 2020 to commence the operation of the national video-on-demand programming undertaking"/>
    <d v="2017-11-21T00:00:00"/>
    <s v="2017-62"/>
    <d v="2017-11-15T00:00:00"/>
    <x v="2"/>
    <x v="0"/>
    <n v="-6"/>
    <x v="0"/>
    <n v="6"/>
    <n v="0.8571428571428571"/>
  </r>
  <r>
    <n v="1"/>
    <n v="2017"/>
    <s v="Administrative"/>
    <s v="The GameTV Corporation"/>
    <s v="2017-1182-0"/>
    <x v="2"/>
    <s v="Change to the ownership and effective control of The Game TV Corporation, which operates the English-language Category B specialty television undertaking GameTV. The Game TV Corporation will be controlled by Remuda Media inc."/>
    <d v="2018-03-15T00:00:00"/>
    <s v="2018-20"/>
    <d v="2018-03-09T00:00:00"/>
    <x v="2"/>
    <x v="0"/>
    <n v="-6"/>
    <x v="0"/>
    <n v="6"/>
    <n v="0.8571428571428571"/>
  </r>
  <r>
    <n v="228"/>
    <n v="2018"/>
    <s v="Administrative"/>
    <s v="Canadian Broadcasting Corporation"/>
    <s v="2018-0824-7"/>
    <x v="0"/>
    <s v="Amendment to technical parameters of CBTT-FM Tashsis, British Columbia."/>
    <d v="2018-10-30T00:00:00"/>
    <s v="L2018-56"/>
    <d v="2018-10-24T00:00:00"/>
    <x v="2"/>
    <x v="0"/>
    <n v="-6"/>
    <x v="0"/>
    <n v="6"/>
    <n v="0.8571428571428571"/>
  </r>
  <r>
    <n v="226"/>
    <n v="2018"/>
    <s v="Administrative"/>
    <s v="Radio Humsafar Inc."/>
    <s v="2018-0847-9"/>
    <x v="5"/>
    <s v="Extension of the time limit to 21 October 2019 to commence the operation of the ethnic commercial AM radio programming undertaking in Brampton, Ontario (CIRF)"/>
    <d v="2018-11-07T00:00:00"/>
    <s v="L2018-62"/>
    <d v="2018-11-01T00:00:00"/>
    <x v="2"/>
    <x v="0"/>
    <n v="-6"/>
    <x v="0"/>
    <n v="6"/>
    <n v="0.8571428571428571"/>
  </r>
  <r>
    <n v="229"/>
    <n v="2018"/>
    <s v="Administrative"/>
    <s v="Canadian Broadcasting Corporation"/>
    <s v="2018-0823-9"/>
    <x v="0"/>
    <s v="Amendment to technical parameters of CBLW-FM White River, Ontario."/>
    <d v="2018-11-26T00:00:00"/>
    <s v="L2018-65"/>
    <d v="2018-11-20T00:00:00"/>
    <x v="2"/>
    <x v="0"/>
    <n v="-6"/>
    <x v="0"/>
    <n v="6"/>
    <n v="0.8571428571428571"/>
  </r>
  <r>
    <n v="309"/>
    <n v="2019"/>
    <s v="Administrative"/>
    <s v="The Canadian Documentary Channel Limited Partnership"/>
    <s v="2019-0061-3"/>
    <x v="2"/>
    <s v="Change to the ownership of The Canadian Documentary Channel Limited Partnership, which operates the national English-language discretionary service known as Documentary. Control exercised by the Canadian Broadcasting Corporation remains unchanged."/>
    <d v="2019-06-05T00:00:00"/>
    <s v="2019-25"/>
    <d v="2019-05-30T00:00:00"/>
    <x v="2"/>
    <x v="0"/>
    <n v="-6"/>
    <x v="0"/>
    <n v="6"/>
    <n v="0.8571428571428571"/>
  </r>
  <r>
    <n v="277"/>
    <n v="2019"/>
    <s v="Administrative"/>
    <s v="Corus Radio Inc."/>
    <s v="2019-1141-2"/>
    <x v="0"/>
    <s v="Amendment to technical parameters of CFGQ-FM-2, Banff, Alberta"/>
    <d v="2019-12-09T00:00:00"/>
    <s v="2019-42"/>
    <d v="2019-12-03T00:00:00"/>
    <x v="2"/>
    <x v="0"/>
    <n v="-6"/>
    <x v="0"/>
    <n v="6"/>
    <n v="0.8571428571428571"/>
  </r>
  <r>
    <n v="276"/>
    <n v="2019"/>
    <s v="Administrative"/>
    <s v="Corus Radio Inc."/>
    <s v="2019-1142-0"/>
    <x v="0"/>
    <s v="Amendment to technical parameters of CKRY-FM-2, Banff, Alberta"/>
    <d v="2019-12-09T00:00:00"/>
    <s v="2019-41"/>
    <d v="2019-12-03T00:00:00"/>
    <x v="2"/>
    <x v="0"/>
    <n v="-6"/>
    <x v="0"/>
    <n v="6"/>
    <n v="0.8571428571428571"/>
  </r>
  <r>
    <n v="361"/>
    <n v="2020"/>
    <s v="Administrative"/>
    <s v="Canadian Broadcasting Corporation"/>
    <s v="2020-0054-5"/>
    <x v="5"/>
    <s v="Extension of the time limit to 5 February 2021 to commence the operation of rebroadcasting transmitter CBOI-FM Ear Falls, Ontario"/>
    <d v="2020-02-11T00:00:00"/>
    <d v="2020-05-01T00:00:00"/>
    <d v="2020-02-05T00:00:00"/>
    <x v="2"/>
    <x v="0"/>
    <n v="-6"/>
    <x v="0"/>
    <n v="6"/>
    <n v="0.8571428571428571"/>
  </r>
  <r>
    <n v="349"/>
    <n v="2020"/>
    <s v="Administrative"/>
    <s v="Canadian Broadcasting Corporation"/>
    <s v="2020-0155-1"/>
    <x v="0"/>
    <s v="Amendment to technical parameters of CBSI-FM-8 La Romaine, Quebec"/>
    <d v="2020-04-14T00:00:00"/>
    <s v="2020-17"/>
    <d v="2020-04-08T00:00:00"/>
    <x v="2"/>
    <x v="0"/>
    <n v="-6"/>
    <x v="0"/>
    <n v="6"/>
    <n v="0.8571428571428571"/>
  </r>
  <r>
    <n v="345"/>
    <n v="2020"/>
    <s v="Administrative"/>
    <s v="Northern Native Broadcasting (Terrace, B.C.)"/>
    <s v="2020-0202-0"/>
    <x v="5"/>
    <s v="Extension of the time limit to 14 June 2021 to commence the operation of an English and Indigenous-language Type B Native FM radio station to serve the urban Indigenous community in Vancouver, British Columbia"/>
    <d v="2020-05-21T00:00:00"/>
    <s v="2020-21"/>
    <d v="2020-05-15T00:00:00"/>
    <x v="2"/>
    <x v="2"/>
    <n v="-6"/>
    <x v="0"/>
    <n v="6"/>
    <n v="0.8571428571428571"/>
  </r>
  <r>
    <n v="422"/>
    <n v="2021"/>
    <s v="Administrative"/>
    <s v="My Radio 580 Ltd."/>
    <s v="2021-0002-2"/>
    <x v="5"/>
    <s v="Extension of the time limit to 6 June 2021 to commence the operation of an ethnic commercial AM radio station in Edmonton, Alberta."/>
    <d v="2021-02-08T00:00:00"/>
    <s v="2021-1"/>
    <d v="2021-02-02T00:00:00"/>
    <x v="2"/>
    <x v="0"/>
    <n v="-6"/>
    <x v="0"/>
    <n v="6"/>
    <n v="0.8571428571428571"/>
  </r>
  <r>
    <n v="416"/>
    <n v="2021"/>
    <s v="Administrative"/>
    <s v="Bell Media Inc."/>
    <s v="2021-0084-0"/>
    <x v="1"/>
    <s v="Deletion of rebroadcasting transmitter CKYT-TV Thompson, Manitoba."/>
    <d v="2021-03-16T00:00:00"/>
    <s v="L2021-7"/>
    <d v="2021-03-10T00:00:00"/>
    <x v="2"/>
    <x v="0"/>
    <n v="-6"/>
    <x v="0"/>
    <n v="6"/>
    <n v="0.8571428571428571"/>
  </r>
  <r>
    <n v="388"/>
    <n v="2021"/>
    <s v="Administrative"/>
    <s v="Canadian Hellenic Toronto Radio Inc."/>
    <s v="2021-0424-8"/>
    <x v="5"/>
    <s v="Extension of time to implement AM transmitter for CHTO-1 Mississauga"/>
    <d v="2021-07-29T00:00:00"/>
    <s v="2021-31"/>
    <d v="2021-07-23T00:00:00"/>
    <x v="2"/>
    <x v="0"/>
    <n v="-6"/>
    <x v="0"/>
    <n v="6"/>
    <n v="0.8571428571428571"/>
  </r>
  <r>
    <n v="462"/>
    <n v="2022"/>
    <s v="Administrative"/>
    <s v="Kootenay Cooperative Radio"/>
    <s v="2022-0134-1"/>
    <x v="0"/>
    <s v="Amendment to technical parameters of CJLY-FM Nelson, British Columbia"/>
    <d v="2022-04-20T00:00:00"/>
    <s v="2022-12"/>
    <d v="2022-04-14T00:00:00"/>
    <x v="2"/>
    <x v="0"/>
    <n v="-6"/>
    <x v="0"/>
    <n v="6"/>
    <n v="0.8571428571428571"/>
  </r>
  <r>
    <n v="193"/>
    <n v="2017"/>
    <s v="Administrative"/>
    <s v="Canadian Broadcasting Corporation"/>
    <s v="2017-0103-7"/>
    <x v="0"/>
    <s v="Technical amendments to contours due to replacement of antenna CBF-FM-7 Radisson, Quebec"/>
    <d v="2017-03-20T00:00:00"/>
    <s v="L2017-15"/>
    <d v="2017-03-15T00:00:00"/>
    <x v="1"/>
    <x v="0"/>
    <n v="-5"/>
    <x v="0"/>
    <n v="5"/>
    <n v="0.7142857142857143"/>
  </r>
  <r>
    <n v="73"/>
    <n v="2017"/>
    <s v="Administrative"/>
    <s v="Canadian Broadcasting Corporation"/>
    <s v="2017-0906-5"/>
    <x v="13"/>
    <s v="Temporary relief from conditions of licence (PyeongChang 2018 Olympic Games)"/>
    <d v="2017-10-11T00:00:00"/>
    <s v="2017-50"/>
    <d v="2017-10-06T00:00:00"/>
    <x v="2"/>
    <x v="0"/>
    <n v="-5"/>
    <x v="0"/>
    <n v="5"/>
    <n v="0.7142857142857143"/>
  </r>
  <r>
    <n v="308"/>
    <n v="2019"/>
    <s v="Administrative"/>
    <s v="Canadian Broadcasting Corporation"/>
    <s v="2019-0066-3"/>
    <x v="5"/>
    <s v="Extension of the time limit to 11 July 2020 to commence the operation of rebroadcasting transmitter CBON-FM Blind River, Ontario."/>
    <d v="2019-02-27T00:00:00"/>
    <s v="2019-7"/>
    <d v="2019-02-22T00:00:00"/>
    <x v="2"/>
    <x v="0"/>
    <n v="-5"/>
    <x v="0"/>
    <n v="5"/>
    <n v="0.7142857142857143"/>
  </r>
  <r>
    <n v="299"/>
    <n v="2019"/>
    <s v="Administrative"/>
    <s v="Centre communautaire &quot;Bon Courage&quot; de Place Benoît"/>
    <s v="2019-0230-5"/>
    <x v="5"/>
    <s v="Extension of the time limit to 7 June 2020 to commence the operation of the low-power community FM radio station CJPB Montreal (borough of Saint-Laurent), Quebec."/>
    <d v="2019-04-30T00:00:00"/>
    <s v="2019-19"/>
    <d v="2019-04-25T00:00:00"/>
    <x v="2"/>
    <x v="0"/>
    <n v="-5"/>
    <x v="0"/>
    <n v="5"/>
    <n v="0.7142857142857143"/>
  </r>
  <r>
    <n v="283"/>
    <n v="2019"/>
    <s v="Administrative"/>
    <s v="Radio One 580 AM Ltd."/>
    <s v="2019-0802-1"/>
    <x v="5"/>
    <s v="Extension of the time limit to 6 January 2021 of a relocation of a transmitter and amendment to technical parameters in Edmonton, Alberta."/>
    <d v="2019-09-18T00:00:00"/>
    <s v="L2019-36"/>
    <d v="2019-09-13T00:00:00"/>
    <x v="2"/>
    <x v="0"/>
    <n v="-5"/>
    <x v="0"/>
    <n v="5"/>
    <n v="0.7142857142857143"/>
  </r>
  <r>
    <n v="286"/>
    <n v="2019"/>
    <s v="Administrative"/>
    <s v="My Radio 580 Ltd."/>
    <s v="2019-0593-6"/>
    <x v="5"/>
    <s v="Extension of the time limit to 6 January 2021 to commence the operation of an ethnic commercial AM radio station in Edmonton, Alberta."/>
    <d v="2019-09-18T00:00:00"/>
    <s v="L2019-36"/>
    <d v="2019-09-13T00:00:00"/>
    <x v="2"/>
    <x v="0"/>
    <n v="-5"/>
    <x v="0"/>
    <n v="5"/>
    <n v="0.7142857142857143"/>
  </r>
  <r>
    <n v="335"/>
    <n v="2020"/>
    <s v="Administrative"/>
    <s v="Robert G. Hopkins"/>
    <s v="2020-0464-6"/>
    <x v="5"/>
    <s v="Extension of the time limit to 4 October 2021 to commence the operation of rebroadcasting transmitters CHTR-FM Atlin, British Columbia, CJCC-FM Carcross, Yukon and CHUG-FM Inuvik, Northwest Territories."/>
    <d v="2020-08-31T00:00:00"/>
    <s v="2020-29"/>
    <d v="2020-08-26T00:00:00"/>
    <x v="2"/>
    <x v="0"/>
    <n v="-5"/>
    <x v="0"/>
    <n v="5"/>
    <n v="0.7142857142857143"/>
  </r>
  <r>
    <n v="321"/>
    <n v="2020"/>
    <s v="Administrative"/>
    <s v="Canadian Broadcasting Corporation"/>
    <s v="2020-0666-8"/>
    <x v="5"/>
    <s v="Extension of the time limit to 10 December 2021 to commence the operation of rebroadcasting transmitter in Digby, Nova Scotia."/>
    <d v="2020-11-09T00:00:00"/>
    <s v="2020-46"/>
    <d v="2020-11-04T00:00:00"/>
    <x v="2"/>
    <x v="0"/>
    <n v="-5"/>
    <x v="0"/>
    <n v="5"/>
    <n v="0.7142857142857143"/>
  </r>
  <r>
    <n v="320"/>
    <n v="2020"/>
    <s v="Administrative"/>
    <s v="International Harvesters for Christ Evangelistic"/>
    <s v="2020-0668-4"/>
    <x v="5"/>
    <s v="Extension of the time limit to 12 December 2021 to commence the operation of a English-language specialty (Christian music) FM radio station in Saskatoon, Saskatchewan."/>
    <d v="2020-11-09T00:00:00"/>
    <s v="2020-45"/>
    <d v="2020-11-04T00:00:00"/>
    <x v="2"/>
    <x v="0"/>
    <n v="-5"/>
    <x v="0"/>
    <n v="5"/>
    <n v="0.7142857142857143"/>
  </r>
  <r>
    <n v="312"/>
    <n v="2020"/>
    <s v="Administrative"/>
    <s v="CKUA Radio Foundation"/>
    <s v="2020-0822-6"/>
    <x v="0"/>
    <s v="Amendment to technical parameters of CKUA-FM-4 Grande Prairie, Alberta"/>
    <d v="2020-12-22T00:00:00"/>
    <s v="2020-49"/>
    <d v="2020-12-17T00:00:00"/>
    <x v="2"/>
    <x v="0"/>
    <n v="-5"/>
    <x v="0"/>
    <n v="5"/>
    <n v="0.7142857142857143"/>
  </r>
  <r>
    <n v="417"/>
    <n v="2021"/>
    <s v="Administrative"/>
    <s v="Cogeco Connexion Inc."/>
    <s v="2021-0063-4"/>
    <x v="8"/>
    <s v="Deletion of licensed areas under broadcasting licences - Sarnia, Ontario"/>
    <d v="2021-03-17T00:00:00"/>
    <s v="L2021-8"/>
    <d v="2021-03-12T00:00:00"/>
    <x v="2"/>
    <x v="0"/>
    <n v="-5"/>
    <x v="0"/>
    <n v="5"/>
    <n v="0.7142857142857143"/>
  </r>
  <r>
    <n v="382"/>
    <n v="2021"/>
    <s v="Administrative"/>
    <s v="Canadian Broadcasting Corporation"/>
    <s v="2021-0661-6"/>
    <x v="0"/>
    <s v="Amendment to technical parameters of CBNJ-FM Port Saunders, Newfoundland and Labrador"/>
    <d v="2021-11-22T00:00:00"/>
    <s v="2021-45"/>
    <d v="2021-11-17T00:00:00"/>
    <x v="2"/>
    <x v="0"/>
    <n v="-5"/>
    <x v="0"/>
    <n v="5"/>
    <n v="0.7142857142857143"/>
  </r>
  <r>
    <n v="383"/>
    <n v="2021"/>
    <s v="Administrative"/>
    <s v="Canadian Broadcasting Corporation"/>
    <s v="2021-0660-9"/>
    <x v="0"/>
    <s v="Amendment to technical parameters of CBTJ-HM Hampden, Newfoundland and Labrador"/>
    <d v="2021-11-22T00:00:00"/>
    <s v="2021-44"/>
    <d v="2021-11-17T00:00:00"/>
    <x v="2"/>
    <x v="0"/>
    <n v="-5"/>
    <x v="0"/>
    <n v="5"/>
    <n v="0.7142857142857143"/>
  </r>
  <r>
    <n v="384"/>
    <n v="2021"/>
    <s v="Administrative"/>
    <s v="Canadian Broadcasting Corporation"/>
    <s v="2021-0659-1"/>
    <x v="0"/>
    <s v="Amendment to technical parameters of CBYP-FM Portland Creek, Newfoundland and Labrador"/>
    <d v="2021-11-22T00:00:00"/>
    <s v="2021-43"/>
    <d v="2021-11-17T00:00:00"/>
    <x v="2"/>
    <x v="0"/>
    <n v="-5"/>
    <x v="0"/>
    <n v="5"/>
    <n v="0.7142857142857143"/>
  </r>
  <r>
    <n v="370"/>
    <n v="2021"/>
    <s v="Administrative"/>
    <s v="Canadian Broadcasting Corporation"/>
    <s v="2021-0739-1"/>
    <x v="0"/>
    <s v="Amendment to technical parameters of CBQT-FM Thunder Bay, Ontario"/>
    <d v="2021-11-29T00:00:00"/>
    <s v="2021-57"/>
    <d v="2021-11-24T00:00:00"/>
    <x v="2"/>
    <x v="0"/>
    <n v="-5"/>
    <x v="0"/>
    <n v="5"/>
    <n v="0.7142857142857143"/>
  </r>
  <r>
    <n v="369"/>
    <n v="2021"/>
    <s v="Administrative"/>
    <s v="Canadian Broadcasting Corporation"/>
    <s v="2021-0740-9"/>
    <x v="0"/>
    <s v="Amendment to technical parameters of CBX Edmonton, Alberta"/>
    <d v="2021-11-29T00:00:00"/>
    <s v="2021-56"/>
    <d v="2021-11-24T00:00:00"/>
    <x v="2"/>
    <x v="0"/>
    <n v="-5"/>
    <x v="0"/>
    <n v="5"/>
    <n v="0.7142857142857143"/>
  </r>
  <r>
    <n v="451"/>
    <n v="2022"/>
    <s v="Administrative"/>
    <s v="Canadian Broadcasting Corporation"/>
    <s v="2022-0251-3"/>
    <x v="0"/>
    <s v="Amendment to technical parameters of CBFM-FM Mistissini, Québec"/>
    <d v="2022-07-05T00:00:00"/>
    <s v="2022-23"/>
    <d v="2022-06-30T00:00:00"/>
    <x v="2"/>
    <x v="0"/>
    <n v="-5"/>
    <x v="0"/>
    <n v="5"/>
    <n v="0.7142857142857143"/>
  </r>
  <r>
    <n v="450"/>
    <n v="2022"/>
    <s v="Administrative"/>
    <s v="Canadian Broadcasting Corporation"/>
    <s v="2022-0254-7"/>
    <x v="0"/>
    <s v="Amendment to technical parameters of CBVS-FM Mistissini, Quebec"/>
    <d v="2022-07-05T00:00:00"/>
    <s v="2022-24"/>
    <d v="2022-06-30T00:00:00"/>
    <x v="2"/>
    <x v="0"/>
    <n v="-5"/>
    <x v="0"/>
    <n v="5"/>
    <n v="0.7142857142857143"/>
  </r>
  <r>
    <n v="455"/>
    <n v="2022"/>
    <s v="Administrative"/>
    <s v="Canadian Broadcasting Corporation"/>
    <s v="2022-0242-2"/>
    <x v="5"/>
    <s v="Extension of the time limit to 1 August 2023 to implement technical amendments to rebroadcasting transmitter CBKA-FM-1 Creighton, Saskatchewan"/>
    <d v="2022-07-05T00:00:00"/>
    <s v="2022-22"/>
    <d v="2022-06-30T00:00:00"/>
    <x v="2"/>
    <x v="0"/>
    <n v="-5"/>
    <x v="0"/>
    <n v="5"/>
    <n v="0.7142857142857143"/>
  </r>
  <r>
    <n v="456"/>
    <n v="2022"/>
    <s v="Administrative"/>
    <s v="Canadian Broadcasting Corporation"/>
    <s v="2022-0241-4"/>
    <x v="5"/>
    <s v="Extension of the time limit to 1 August 2023 to implement technical amendments to rebroadcasting transmitter CBWF-FM Flin Flon, Manitoba."/>
    <d v="2022-07-05T00:00:00"/>
    <s v="2022-21"/>
    <d v="2022-06-30T00:00:00"/>
    <x v="2"/>
    <x v="0"/>
    <n v="-5"/>
    <x v="0"/>
    <n v="5"/>
    <n v="0.7142857142857143"/>
  </r>
  <r>
    <n v="454"/>
    <n v="2022"/>
    <s v="Administrative"/>
    <s v="Canadian Broadcasting Corporation"/>
    <s v="2022-0243-0"/>
    <x v="5"/>
    <s v="Extension of the time limit to 1 August 2023 to implement technical amendments to rebroadcasting transmitter CKSB-4-FM Flin Flon, Manitoba."/>
    <d v="2022-07-05T00:00:00"/>
    <s v="2022-20"/>
    <d v="2022-06-30T00:00:00"/>
    <x v="2"/>
    <x v="0"/>
    <n v="-5"/>
    <x v="0"/>
    <n v="5"/>
    <n v="0.7142857142857143"/>
  </r>
  <r>
    <n v="427"/>
    <n v="2022"/>
    <s v="Administrative"/>
    <s v="Canadian Broadcasting Corporation"/>
    <s v="2022-0860-3"/>
    <x v="0"/>
    <s v="Amendment to technical parameters of CBQT-FM Thunder Bay, Ontario"/>
    <d v="2022-10-11T00:00:00"/>
    <s v="2022-50"/>
    <d v="2022-10-06T00:00:00"/>
    <x v="3"/>
    <x v="0"/>
    <n v="-5"/>
    <x v="0"/>
    <n v="5"/>
    <n v="0.7142857142857143"/>
  </r>
  <r>
    <n v="428"/>
    <n v="2022"/>
    <s v="Administrative"/>
    <s v="Bell Media Inc."/>
    <s v="2022-0844-6"/>
    <x v="0"/>
    <s v="Amendment to technical parameters of CJCB-TV-2 Antigonish, Nova-Scotia"/>
    <d v="2022-10-11T00:00:00"/>
    <s v="2022-49"/>
    <d v="2022-10-06T00:00:00"/>
    <x v="3"/>
    <x v="0"/>
    <n v="-5"/>
    <x v="0"/>
    <n v="5"/>
    <n v="0.7142857142857143"/>
  </r>
  <r>
    <n v="199"/>
    <n v="2017"/>
    <s v="Administrative"/>
    <s v="Peach City Community Radio Society"/>
    <s v="2017-0088-1"/>
    <x v="5"/>
    <s v="Extension of time to implement CFUZ-FM Penticton, British Columbia"/>
    <d v="2017-03-07T00:00:00"/>
    <s v="L2017-14"/>
    <d v="2017-03-03T00:00:00"/>
    <x v="1"/>
    <x v="0"/>
    <n v="-4"/>
    <x v="0"/>
    <n v="4"/>
    <n v="0.5714285714285714"/>
  </r>
  <r>
    <n v="258"/>
    <n v="2018"/>
    <s v="Administrative"/>
    <s v="Peace River Broadcasting Corporation Ltd."/>
    <s v="2018-0185-3"/>
    <x v="0"/>
    <s v="Amendment to technical parameters of CFKX-FM High Level, Alberta"/>
    <d v="2018-04-27T00:00:00"/>
    <s v="L2018-25"/>
    <d v="2018-04-23T00:00:00"/>
    <x v="2"/>
    <x v="0"/>
    <n v="-4"/>
    <x v="0"/>
    <n v="4"/>
    <n v="0.5714285714285714"/>
  </r>
  <r>
    <n v="259"/>
    <n v="2018"/>
    <s v="Administrative"/>
    <s v="Peace River Broadcasting Corporation Ltd."/>
    <s v="2018-0184-5"/>
    <x v="0"/>
    <s v="Amendment to technical parameters of CKHL-FM High Level, Alberta"/>
    <d v="2018-04-27T00:00:00"/>
    <s v="2018-26"/>
    <d v="2018-04-23T00:00:00"/>
    <x v="2"/>
    <x v="0"/>
    <n v="-4"/>
    <x v="0"/>
    <n v="4"/>
    <n v="0.5714285714285714"/>
  </r>
  <r>
    <n v="222"/>
    <n v="2018"/>
    <s v="Administrative"/>
    <s v="Radio One 580 AM Ltd."/>
    <s v="2018-0912-0"/>
    <x v="5"/>
    <s v="Extension of the time limit to 29 October 2019 to commence the operation of the ethnic commercial AM radio station in Edmonton, Alberta."/>
    <d v="2018-11-27T00:00:00"/>
    <s v="L2018-67"/>
    <d v="2018-11-23T00:00:00"/>
    <x v="2"/>
    <x v="0"/>
    <n v="-4"/>
    <x v="0"/>
    <n v="4"/>
    <n v="0.5714285714285714"/>
  </r>
  <r>
    <n v="280"/>
    <n v="2019"/>
    <s v="Administrative"/>
    <s v="Acadian Communications Ltd."/>
    <s v="2019-1037-3"/>
    <x v="2"/>
    <s v="Change to the ownership and effective control of Acadian Communication Limited (Acadian), licensee of the community-based low-power television service CHNE-TV in Cheticamp, Nova Scotia. 3318904 Nova Scotia Limited, owned and jointly controlled by Andrew LeBlanc and Robin LeBlanc, owns all the issued and outstanding shares of Acadian."/>
    <d v="2019-12-03T00:00:00"/>
    <s v="2019-40"/>
    <d v="2019-11-29T00:00:00"/>
    <x v="2"/>
    <x v="0"/>
    <n v="-4"/>
    <x v="0"/>
    <n v="4"/>
    <n v="0.5714285714285714"/>
  </r>
  <r>
    <n v="362"/>
    <n v="2020"/>
    <s v="Administrative"/>
    <s v="Bell Media Inc."/>
    <s v="2020-0046-2"/>
    <x v="0"/>
    <s v="Amendment to the channel of CJOH-DT Ottawa, Ontario"/>
    <d v="2020-02-11T00:00:00"/>
    <s v="L2020-6"/>
    <d v="2020-02-07T00:00:00"/>
    <x v="2"/>
    <x v="0"/>
    <n v="-4"/>
    <x v="0"/>
    <n v="4"/>
    <n v="0.5714285714285714"/>
  </r>
  <r>
    <n v="354"/>
    <n v="2020"/>
    <s v="Administrative"/>
    <s v="UMFM Campus Radio Inc."/>
    <s v="2020-0127-0"/>
    <x v="0"/>
    <s v="Amendment to technical parameters of CJUM-FM Winnipeg, Manitoba"/>
    <d v="2020-03-24T00:00:00"/>
    <s v="2020-13"/>
    <d v="2020-03-20T00:00:00"/>
    <x v="2"/>
    <x v="0"/>
    <n v="-4"/>
    <x v="0"/>
    <n v="4"/>
    <n v="0.5714285714285714"/>
  </r>
  <r>
    <n v="350"/>
    <n v="2020"/>
    <s v="Administrative"/>
    <s v="Maritime Broadcasting System Limited"/>
    <s v="2020-0152-7"/>
    <x v="14"/>
    <s v="Temporary FM rebroadcasting transmitter in Digby, Nova Scotia"/>
    <d v="2020-03-30T00:00:00"/>
    <s v="2020-15"/>
    <d v="2020-03-26T00:00:00"/>
    <x v="2"/>
    <x v="0"/>
    <n v="-4"/>
    <x v="0"/>
    <n v="4"/>
    <n v="0.5714285714285714"/>
  </r>
  <r>
    <n v="330"/>
    <n v="2020"/>
    <s v="Administrative"/>
    <s v="Stingray Radio Inc."/>
    <s v="2020-0542-0"/>
    <x v="1"/>
    <s v="Deletion of rebroadcasting transmitter CKSA-TV-2 Bonnyville, Alberta"/>
    <d v="2020-10-19T00:00:00"/>
    <s v="L2020-37"/>
    <d v="2020-10-15T00:00:00"/>
    <x v="2"/>
    <x v="0"/>
    <n v="-4"/>
    <x v="0"/>
    <n v="4"/>
    <n v="0.5714285714285714"/>
  </r>
  <r>
    <n v="324"/>
    <n v="2020"/>
    <s v="Administrative"/>
    <s v="Canadian Broadcasting Corporation"/>
    <s v="2020-0641-0"/>
    <x v="0"/>
    <s v="Amendment to technical parameters of CBKF-FM-3 Zenon Park, Saskatchewan"/>
    <d v="2020-10-30T00:00:00"/>
    <s v="2020-39"/>
    <d v="2020-10-26T00:00:00"/>
    <x v="2"/>
    <x v="0"/>
    <n v="-4"/>
    <x v="0"/>
    <n v="4"/>
    <n v="0.5714285714285714"/>
  </r>
  <r>
    <n v="322"/>
    <n v="2020"/>
    <s v="Administrative"/>
    <s v="United Christian Broadcasters Media Canada"/>
    <s v="2020-0649-4"/>
    <x v="5"/>
    <s v="Extension of the time limit to 8 May 2022 to commence the operation of an English-language specialty (Christian music) commercial FM radio programming undertaking in Regina, Saskatchewan."/>
    <d v="2020-10-30T00:00:00"/>
    <s v="2020-40"/>
    <d v="2020-10-26T00:00:00"/>
    <x v="2"/>
    <x v="0"/>
    <n v="-4"/>
    <x v="0"/>
    <n v="4"/>
    <n v="0.5714285714285714"/>
  </r>
  <r>
    <n v="421"/>
    <n v="2021"/>
    <s v="Administrative"/>
    <s v="Perth FM Radio Inc."/>
    <s v="2021-0016-3"/>
    <x v="2"/>
    <s v="Change to the ownership and effective control of Perth FM Radio Inc., the licensee of the English-language commercial radio station CHLK-FM. Following the transaction, Perth FM Radio Inc. will be owned and controlled by My Broadcasting Corporation."/>
    <d v="2021-03-16T00:00:00"/>
    <s v="2021-9"/>
    <d v="2021-03-12T00:00:00"/>
    <x v="2"/>
    <x v="0"/>
    <n v="-4"/>
    <x v="0"/>
    <n v="4"/>
    <n v="0.5714285714285714"/>
  </r>
  <r>
    <n v="371"/>
    <n v="2021"/>
    <s v="Administrative"/>
    <s v="International Harvesters for Christ Evangelistic Association Inc."/>
    <s v="2021-0731-7"/>
    <x v="5"/>
    <s v="Extension of the time limit to 12 December 2022 to commence the operation of a English-language specialty (Christian music) radio station CFIH-FM Kelowna, British Columbia and its rebroadcasting transmitter CKXB-FM Kamloops."/>
    <d v="2021-11-22T00:00:00"/>
    <s v="2021-54"/>
    <d v="2021-11-18T00:00:00"/>
    <x v="2"/>
    <x v="0"/>
    <n v="-4"/>
    <x v="0"/>
    <n v="4"/>
    <n v="0.5714285714285714"/>
  </r>
  <r>
    <n v="372"/>
    <n v="2021"/>
    <s v="Administrative"/>
    <s v="International Harvesters for Christ Evangelistic Association Inc."/>
    <s v="2021-0729-2"/>
    <x v="5"/>
    <s v="Extension of the time limit to 12 December 2022 to commence the operation of a English-language specialty (Christian music) radio station CIHX-FM Saskatoon, Saskatchewan."/>
    <d v="2021-11-22T00:00:00"/>
    <s v="2021-53"/>
    <d v="2021-11-18T00:00:00"/>
    <x v="2"/>
    <x v="0"/>
    <n v="-4"/>
    <x v="0"/>
    <n v="4"/>
    <n v="0.5714285714285714"/>
  </r>
  <r>
    <n v="55"/>
    <n v="2017"/>
    <s v="Administrative"/>
    <s v="Radio One 580 AM Ltd."/>
    <s v="2017-0978-4"/>
    <x v="4"/>
    <s v="Relocation of transmitter and amendment to technical parameters in Edmonton, Alberta"/>
    <d v="2017-10-30T00:00:00"/>
    <s v="L2017-53"/>
    <d v="2017-10-27T00:00:00"/>
    <x v="2"/>
    <x v="0"/>
    <n v="-3"/>
    <x v="0"/>
    <n v="3"/>
    <n v="0.42857142857142855"/>
  </r>
  <r>
    <n v="64"/>
    <n v="2017"/>
    <s v="Administrative"/>
    <s v="Le son du 49e"/>
    <s v="2017-0957-8"/>
    <x v="5"/>
    <s v="Extension of the time limit to 29 January 2019 to commence the operation of the low-power community FM radio station CKCJ-FM Lebel-sur-Quévillon, Quebec."/>
    <d v="2017-11-02T00:00:00"/>
    <s v="2017-55"/>
    <d v="2017-10-30T00:00:00"/>
    <x v="2"/>
    <x v="0"/>
    <n v="-3"/>
    <x v="0"/>
    <n v="3"/>
    <n v="0.42857142857142855"/>
  </r>
  <r>
    <n v="67"/>
    <n v="2017"/>
    <s v="Administrative"/>
    <s v="CKRT-TV ltée"/>
    <s v="2017-0949-5"/>
    <x v="3"/>
    <s v="Licence amendment - Temporary relief on local programming requirements during the Olympic Games 2018 for CKRT-DT Rivière-du-Loup, Québec and its transmitters."/>
    <d v="2017-11-02T00:00:00"/>
    <s v="2017-57"/>
    <d v="2017-10-30T00:00:00"/>
    <x v="2"/>
    <x v="0"/>
    <n v="-3"/>
    <x v="0"/>
    <n v="3"/>
    <n v="0.42857142857142855"/>
  </r>
  <r>
    <n v="253"/>
    <n v="2018"/>
    <s v="Administrative"/>
    <s v="Cogeco Media Acquisitions Inc."/>
    <s v="2018-0260-4"/>
    <x v="5"/>
    <s v="Extension of time limit to 20 April 2020 to implement technical parameters to CKOI-FM Montreal, Québec."/>
    <d v="2018-05-14T00:00:00"/>
    <s v="2018-29"/>
    <d v="2018-05-11T00:00:00"/>
    <x v="2"/>
    <x v="0"/>
    <n v="-3"/>
    <x v="0"/>
    <n v="3"/>
    <n v="0.42857142857142855"/>
  </r>
  <r>
    <n v="256"/>
    <n v="2018"/>
    <s v="Administrative"/>
    <s v="The Canadian Documentary Channel Limited Partnership"/>
    <s v="2018-0192-8"/>
    <x v="2"/>
    <s v="Change to the ownership of OmniFilm Entertainment Ltd., partner in The Canadian Documentary Channel Limited Partnership, licensee of the national, English-language discretionary service known as Documentary. As part of the transaction, M. Chechik, who owned (50%) of OmniFilm, transferred his shares to his holding company Celtic Avenue Holdings Ltd."/>
    <d v="2018-05-28T00:00:00"/>
    <s v="2018-32"/>
    <d v="2018-05-25T00:00:00"/>
    <x v="2"/>
    <x v="0"/>
    <n v="-3"/>
    <x v="0"/>
    <n v="3"/>
    <n v="0.42857142857142855"/>
  </r>
  <r>
    <n v="239"/>
    <n v="2018"/>
    <s v="Administrative"/>
    <s v="Canadian Broadcasting Corporation"/>
    <s v="2018-0545-9"/>
    <x v="0"/>
    <s v="Amendment to technical parameters of CBQT-FM Thunder Bay, Ontario"/>
    <d v="2018-08-16T00:00:00"/>
    <s v="2018-45"/>
    <d v="2018-08-13T00:00:00"/>
    <x v="2"/>
    <x v="0"/>
    <n v="-3"/>
    <x v="0"/>
    <n v="3"/>
    <n v="0.42857142857142855"/>
  </r>
  <r>
    <n v="240"/>
    <n v="2018"/>
    <s v="Administrative"/>
    <s v="Canadian Hellenic Toronto Radio Inc."/>
    <s v="2018-0543-3"/>
    <x v="5"/>
    <s v="Extension of the time limit to 1 September 2019 to commence the operation of a rebroadcasting transmitter in Mississauga, Ontario"/>
    <d v="2018-08-16T00:00:00"/>
    <s v="L2018-46"/>
    <d v="2018-08-13T00:00:00"/>
    <x v="2"/>
    <x v="0"/>
    <n v="-3"/>
    <x v="0"/>
    <n v="3"/>
    <n v="0.42857142857142855"/>
  </r>
  <r>
    <n v="221"/>
    <n v="2018"/>
    <s v="Administrative"/>
    <s v="Canadian Broadcasting Corporation"/>
    <s v="2018-0965-9"/>
    <x v="0"/>
    <s v="Amendment to technical parameters of CBEG-FM Sarnia, Ontario."/>
    <d v="2018-12-07T00:00:00"/>
    <s v="2018-69"/>
    <d v="2018-12-04T00:00:00"/>
    <x v="2"/>
    <x v="0"/>
    <n v="-3"/>
    <x v="0"/>
    <n v="3"/>
    <n v="0.42857142857142855"/>
  </r>
  <r>
    <n v="307"/>
    <n v="2019"/>
    <s v="Administrative"/>
    <s v="Vista Radio Ltd."/>
    <s v="2019-0093-6"/>
    <x v="5"/>
    <s v="Extension of the time limit to 15 April 2020 to implement technical changes to CJFB-FM Bolton, Ontario."/>
    <d v="2019-03-08T00:00:00"/>
    <s v="2019-9"/>
    <d v="2019-03-05T00:00:00"/>
    <x v="2"/>
    <x v="0"/>
    <n v="-3"/>
    <x v="0"/>
    <n v="3"/>
    <n v="0.42857142857142855"/>
  </r>
  <r>
    <n v="311"/>
    <n v="2019"/>
    <s v="Administrative"/>
    <s v="CIGO Limited"/>
    <s v="2019-0012-6"/>
    <x v="2"/>
    <s v="Change to the ownership and effective control of MacEachern Broadcasting Limited, licensee of CIGO-FM. Following the transaction, MacEachern will be owned by Acadia Broadcasting Limited, a corporation jointly controlled by Mr. Irving and Mrs. Oxley through their respective holdings."/>
    <d v="2019-03-11T00:00:00"/>
    <s v="2019-10"/>
    <d v="2019-03-08T00:00:00"/>
    <x v="2"/>
    <x v="0"/>
    <n v="-3"/>
    <x v="0"/>
    <n v="3"/>
    <n v="0.42857142857142855"/>
  </r>
  <r>
    <n v="290"/>
    <n v="2019"/>
    <s v="Administrative"/>
    <s v="Télé-Mag inc."/>
    <s v="2019-0416-0"/>
    <x v="0"/>
    <s v="Application filed by Télé-Mag inc.related to the licence of its television station CHMG-TV Québec (Québec) in order to obtain a new condition of licence related to the repurposing initiative for the 600 MHz frequency band in Canada."/>
    <d v="2019-06-21T00:00:00"/>
    <s v="L2019-27"/>
    <d v="2019-06-18T00:00:00"/>
    <x v="2"/>
    <x v="0"/>
    <n v="-3"/>
    <x v="0"/>
    <n v="3"/>
    <n v="0.42857142857142855"/>
  </r>
  <r>
    <n v="279"/>
    <n v="2019"/>
    <s v="Administrative"/>
    <s v="Sher-E-Punjab Radio Broadcasting Inc."/>
    <s v="2019-1040-7"/>
    <x v="5"/>
    <s v="Extension of the time limit to 28 November 2020 to commence the operation of the ethnic commercial AM radio station CHOF Vancouver"/>
    <d v="2019-10-31T00:00:00"/>
    <s v="2019-39"/>
    <d v="2019-10-28T00:00:00"/>
    <x v="2"/>
    <x v="0"/>
    <n v="-3"/>
    <x v="0"/>
    <n v="3"/>
    <n v="0.42857142857142855"/>
  </r>
  <r>
    <n v="363"/>
    <n v="2020"/>
    <s v="Administrative"/>
    <s v="Torres Media Georgina Inc."/>
    <s v="2020-0045-4"/>
    <x v="5"/>
    <s v="Extension of the time limit to 11 July 2021 to commence the operation of the English-language commercial FM radio programming undertaking in Georgina, Ontario"/>
    <d v="2020-02-07T00:00:00"/>
    <d v="2020-03-01T00:00:00"/>
    <d v="2020-02-04T00:00:00"/>
    <x v="2"/>
    <x v="0"/>
    <n v="-3"/>
    <x v="0"/>
    <n v="3"/>
    <n v="0.42857142857142855"/>
  </r>
  <r>
    <n v="364"/>
    <n v="2020"/>
    <s v="Administrative"/>
    <s v="United Christian Broadcasters Media Canada"/>
    <s v="2020-0029-8"/>
    <x v="5"/>
    <s v="Extension of the time limit to 8 May 2021 to commence the operation of an English-language specialty (Christian music) commercial FM radio programming undertaking in Regina, Saskatchewan."/>
    <d v="2020-02-07T00:00:00"/>
    <d v="2020-04-01T00:00:00"/>
    <d v="2020-02-04T00:00:00"/>
    <x v="2"/>
    <x v="0"/>
    <n v="-3"/>
    <x v="0"/>
    <n v="3"/>
    <n v="0.42857142857142855"/>
  </r>
  <r>
    <n v="357"/>
    <n v="2020"/>
    <s v="Administrative"/>
    <s v="Peace River Broadcasting Corporation Ltd."/>
    <s v="2020-0073-5"/>
    <x v="5"/>
    <s v="Extension of the time limit to 23 October 2020 to implement technical changes to broadcasting transmitter CKHL-FM Peace River, Alberta."/>
    <d v="2020-03-02T00:00:00"/>
    <d v="2020-10-01T00:00:00"/>
    <d v="2020-02-28T00:00:00"/>
    <x v="2"/>
    <x v="0"/>
    <n v="-3"/>
    <x v="0"/>
    <n v="3"/>
    <n v="0.42857142857142855"/>
  </r>
  <r>
    <n v="356"/>
    <n v="2020"/>
    <s v="Administrative"/>
    <s v="Canadian Broadcasting Corporation"/>
    <s v="2020-0109-8"/>
    <x v="15"/>
    <s v="CBC/Radio-Canada - Temporary relief from its conditions of licence relating to the provision of weekly local programming and described video requirements"/>
    <d v="2020-03-16T00:00:00"/>
    <d v="2020-12-01T00:00:00"/>
    <d v="2020-03-13T00:00:00"/>
    <x v="2"/>
    <x v="0"/>
    <n v="-3"/>
    <x v="0"/>
    <n v="3"/>
    <n v="0.42857142857142855"/>
  </r>
  <r>
    <n v="336"/>
    <n v="2020"/>
    <s v="Administrative"/>
    <s v="United Christian Broadcasters Media Canada"/>
    <s v="2020-0403-4"/>
    <x v="5"/>
    <s v="Extension of the time limit to 9 October 2021 to commence the operation of rebroadcasting transmitter CBRY-FM Nipigon, Ontario"/>
    <d v="2020-07-20T00:00:00"/>
    <s v="2020-28"/>
    <d v="2020-07-17T00:00:00"/>
    <x v="2"/>
    <x v="0"/>
    <n v="-3"/>
    <x v="0"/>
    <n v="3"/>
    <n v="0.42857142857142855"/>
  </r>
  <r>
    <n v="313"/>
    <n v="2020"/>
    <s v="Administrative"/>
    <s v="Radio communautaire de Châteauguay CHAI-MF"/>
    <s v="2020-0741-8"/>
    <x v="5"/>
    <s v="Extension of the time limit to 24 May 2021 to implement technical changes to broadcasting transmitter CHAI-FM Châteauguay, Quebec."/>
    <d v="2020-11-23T00:00:00"/>
    <s v="2020-47"/>
    <d v="2020-11-20T00:00:00"/>
    <x v="2"/>
    <x v="0"/>
    <n v="-3"/>
    <x v="0"/>
    <n v="3"/>
    <n v="0.42857142857142855"/>
  </r>
  <r>
    <n v="404"/>
    <n v="2021"/>
    <s v="Administrative"/>
    <s v="Canadian Broadcasting Corporation"/>
    <s v="2021-0174-9"/>
    <x v="0"/>
    <s v="Amendment to technical parameters of CBN-FM-1 St. John's, Newfoundland and Labrador"/>
    <d v="2021-04-16T00:00:00"/>
    <s v="2021-16"/>
    <d v="2021-04-13T00:00:00"/>
    <x v="2"/>
    <x v="0"/>
    <n v="-3"/>
    <x v="0"/>
    <n v="3"/>
    <n v="0.42857142857142855"/>
  </r>
  <r>
    <n v="409"/>
    <n v="2021"/>
    <s v="Administrative"/>
    <s v="Campbellford Area Radio Association"/>
    <s v="2021-0149-2"/>
    <x v="0"/>
    <s v="Amendment to technical parameters of CKOL-FM Campbellford, Ontario"/>
    <d v="2021-04-16T00:00:00"/>
    <s v="2021-17"/>
    <d v="2021-04-13T00:00:00"/>
    <x v="2"/>
    <x v="0"/>
    <n v="-3"/>
    <x v="0"/>
    <n v="3"/>
    <n v="0.42857142857142855"/>
  </r>
  <r>
    <n v="403"/>
    <n v="2021"/>
    <s v="Administrative"/>
    <s v="KCVI Educational Radio Station Incorporated"/>
    <s v="2021-0180-7"/>
    <x v="5"/>
    <s v="Extension of the time limit to 5 May 2022 to commence the operation of a English-language specialty community FM radio station in Kingston, Ontario"/>
    <d v="2021-04-16T00:00:00"/>
    <s v="2021-15"/>
    <d v="2021-04-13T00:00:00"/>
    <x v="2"/>
    <x v="0"/>
    <n v="-3"/>
    <x v="0"/>
    <n v="3"/>
    <n v="0.42857142857142855"/>
  </r>
  <r>
    <n v="471"/>
    <n v="2022"/>
    <s v="Administrative"/>
    <s v="North Superior Broadcasting Ltd."/>
    <s v="2022-0011-1"/>
    <x v="5"/>
    <s v="Extension of the time limit to 13 March 2023 to implement technical changes to broadcasting transmitter CFNO-FM Marathon, Ontario."/>
    <d v="2022-01-31T00:00:00"/>
    <s v="2022-3"/>
    <d v="2022-01-28T00:00:00"/>
    <x v="2"/>
    <x v="0"/>
    <n v="-3"/>
    <x v="0"/>
    <n v="3"/>
    <n v="0.42857142857142855"/>
  </r>
  <r>
    <n v="464"/>
    <n v="2022"/>
    <s v="Administrative"/>
    <s v="Canadian Broadcasting Corporation"/>
    <s v="2022-0093-9"/>
    <x v="0"/>
    <s v="Amendment to technical parameters of CBUO-FM Fort Nelson, British Columbia"/>
    <d v="2022-03-14T00:00:00"/>
    <s v="2022-8"/>
    <d v="2022-03-11T00:00:00"/>
    <x v="2"/>
    <x v="0"/>
    <n v="-3"/>
    <x v="0"/>
    <n v="3"/>
    <n v="0.42857142857142855"/>
  </r>
  <r>
    <n v="463"/>
    <n v="2022"/>
    <s v="Administrative"/>
    <s v="Canadian Broadcasting Corporation"/>
    <s v="2022-0094-7"/>
    <x v="5"/>
    <s v="Extension of the time limit to 8 April 2023 to commence the operation of rebroadcasting transmitter CBSI-8 La Romaine, Québec."/>
    <d v="2022-03-14T00:00:00"/>
    <s v="2022-9"/>
    <d v="2022-03-11T00:00:00"/>
    <x v="2"/>
    <x v="0"/>
    <n v="-3"/>
    <x v="0"/>
    <n v="3"/>
    <n v="0.42857142857142855"/>
  </r>
  <r>
    <n v="468"/>
    <n v="2022"/>
    <s v="Administrative"/>
    <s v="Acadian Communications Limited"/>
    <s v="2022-0043-4"/>
    <x v="2"/>
    <s v="Change to the ownership and effective control of Acadian Communications Ltd. The licensee is now owned by Rock Networks (85%) and Andrew Leblanc (15%) and controlled by Rock Networks. Rock Networks is owned and controlled by Joseph Hickey, its sole shareholder."/>
    <d v="2022-06-10T00:00:00"/>
    <s v="2022-17"/>
    <d v="2022-06-07T00:00:00"/>
    <x v="2"/>
    <x v="0"/>
    <n v="-3"/>
    <x v="0"/>
    <n v="3"/>
    <n v="0.42857142857142855"/>
  </r>
  <r>
    <n v="449"/>
    <n v="2022"/>
    <s v="Administrative"/>
    <s v="Bell Media Inc."/>
    <s v="2022-0272-9"/>
    <x v="1"/>
    <s v="Deletion of rebroadcasting transmitter CFRN-TV-1 Grande Prairie, Alberta"/>
    <d v="2022-07-22T00:00:00"/>
    <s v="2022-29"/>
    <d v="2022-07-19T00:00:00"/>
    <x v="2"/>
    <x v="0"/>
    <n v="-3"/>
    <x v="0"/>
    <n v="3"/>
    <n v="0.42857142857142855"/>
  </r>
  <r>
    <n v="447"/>
    <n v="2022"/>
    <s v="Administrative"/>
    <s v="Rogers Media Inc."/>
    <s v="2022-0326-4"/>
    <x v="5"/>
    <s v="Extension of the time limit to 28 August 2023 to implement technical amendments to broadcasting transmitter CFUN-FM Sechelt, British Columbia."/>
    <d v="2022-07-22T00:00:00"/>
    <s v="2022-28"/>
    <d v="2022-07-19T00:00:00"/>
    <x v="2"/>
    <x v="0"/>
    <n v="-3"/>
    <x v="0"/>
    <n v="3"/>
    <n v="0.42857142857142855"/>
  </r>
  <r>
    <n v="444"/>
    <n v="2022"/>
    <s v="Administrative"/>
    <s v="Sirius XM Canada Inc."/>
    <s v="2022-0405-6"/>
    <x v="2"/>
    <s v="Change in ownership of Slaight Communications Inc. (SCI), one of the minority shareholder (33.5%) of Sirius XM Canada Holdings Inc., the parent corporation of Sirius XM Canada Inc. SCI is now owned by the Estate of Mr. Slaight."/>
    <d v="2022-11-04T00:00:00"/>
    <s v="2022-53"/>
    <d v="2022-11-01T00:00:00"/>
    <x v="3"/>
    <x v="0"/>
    <n v="-3"/>
    <x v="0"/>
    <n v="3"/>
    <n v="0.42857142857142855"/>
  </r>
  <r>
    <n v="169"/>
    <n v="2017"/>
    <s v="Administrative"/>
    <s v="Canadian Broadcasting Corporation"/>
    <s v="2017-0305-9"/>
    <x v="0"/>
    <s v="Amendment to technical parameters of CBMQ-FM Waskaganish, Quebec (Ici Radio-Canada Première)"/>
    <d v="2017-05-04T00:00:00"/>
    <s v="L2017-20"/>
    <d v="2017-05-02T00:00:00"/>
    <x v="1"/>
    <x v="0"/>
    <n v="-2"/>
    <x v="0"/>
    <n v="2"/>
    <n v="0.2857142857142857"/>
  </r>
  <r>
    <n v="166"/>
    <n v="2017"/>
    <s v="Administrative"/>
    <s v="Canadian Broadcasting Corporation"/>
    <s v="2017-0306-7"/>
    <x v="0"/>
    <s v="Amendment to technical parameters of CBMQ-FM Waskaganish, Quebec (Radio One)"/>
    <d v="2017-05-04T00:00:00"/>
    <s v="L2017-21"/>
    <d v="2017-05-02T00:00:00"/>
    <x v="1"/>
    <x v="0"/>
    <n v="-2"/>
    <x v="0"/>
    <n v="2"/>
    <n v="0.2857142857142857"/>
  </r>
  <r>
    <n v="136"/>
    <n v="2017"/>
    <s v="Administrative"/>
    <s v="Crossroads Television System"/>
    <s v="2017-0569-1"/>
    <x v="0"/>
    <s v="Application filed by Crossroads Television System regarding the licence of its television station CITS-DT and its transmitters, CITS-DT-1 and CITS-DT-2, in order to obtain a new condition of licence related to the repurposing initiative for the 600 MHz frequency band in Canada."/>
    <d v="2017-11-03T00:00:00"/>
    <s v="L2017-58"/>
    <d v="2017-11-01T00:00:00"/>
    <x v="2"/>
    <x v="0"/>
    <n v="-2"/>
    <x v="0"/>
    <n v="2"/>
    <n v="0.2857142857142857"/>
  </r>
  <r>
    <n v="139"/>
    <n v="2017"/>
    <s v="Administrative"/>
    <s v="RNC MEDIA Inc."/>
    <s v="2017-0563-3"/>
    <x v="0"/>
    <s v="Application filed by RNC Média Inc. regarding the licence of its television stations CHOT-DT and CKRN-DT and its transmitters, CKRN-TV-3 (Béarn/Fabre), CKRN-TV-2 (Ville-Marie), CJDG-TV-2 (Lebel-sur-Quévillon), CJDG-TV-3 (Joutel) et CJDG-TV-4 (Matagami), _x000a_in order to obtain a new condition of licence related to the repurposing initiative for the 600 MHz frequency band in Canada."/>
    <d v="2017-11-03T00:00:00"/>
    <s v="L2017-59"/>
    <d v="2017-11-01T00:00:00"/>
    <x v="2"/>
    <x v="0"/>
    <n v="-2"/>
    <x v="0"/>
    <n v="2"/>
    <n v="0.2857142857142857"/>
  </r>
  <r>
    <n v="268"/>
    <n v="2018"/>
    <s v="Administrative"/>
    <s v="Blackgold Radio Inc."/>
    <s v="2018-0078-0"/>
    <x v="5"/>
    <s v="Extension of the time limit to 2 September 2020 to commence the operation of the English-language commercial FM radio programming undertaking in Ponoka, Alberta"/>
    <d v="2018-03-08T00:00:00"/>
    <s v="L2018-15"/>
    <d v="2018-03-06T00:00:00"/>
    <x v="2"/>
    <x v="0"/>
    <n v="-2"/>
    <x v="0"/>
    <n v="2"/>
    <n v="0.2857142857142857"/>
  </r>
  <r>
    <n v="265"/>
    <n v="2018"/>
    <s v="Administrative"/>
    <s v="Canadian Broadcasting Corporation"/>
    <s v="2018-0098-8"/>
    <x v="0"/>
    <s v="Technical amendment - contours"/>
    <d v="2018-03-08T00:00:00"/>
    <s v="L2018-14"/>
    <d v="2018-03-06T00:00:00"/>
    <x v="2"/>
    <x v="0"/>
    <n v="-2"/>
    <x v="0"/>
    <n v="2"/>
    <n v="0.2857142857142857"/>
  </r>
  <r>
    <n v="261"/>
    <n v="2018"/>
    <s v="Administrative"/>
    <s v="Manitoulin Radio Communication Inc."/>
    <s v="2018-0142-3"/>
    <x v="4"/>
    <s v="Relocation of transmitter and amendment to technical parameters of CFRM-FM Little Current, Ontario"/>
    <d v="2018-04-12T00:00:00"/>
    <s v="2018-23"/>
    <d v="2018-04-10T00:00:00"/>
    <x v="2"/>
    <x v="0"/>
    <n v="-2"/>
    <x v="0"/>
    <n v="2"/>
    <n v="0.2857142857142857"/>
  </r>
  <r>
    <n v="224"/>
    <n v="2018"/>
    <s v="Administrative"/>
    <s v="Canadian Broadcasting Corporation"/>
    <s v="2018-0868-5"/>
    <x v="0"/>
    <s v="Amendment to technical parameters of CBVW-FM Waswanipi, Québec."/>
    <d v="2018-11-07T00:00:00"/>
    <s v="L2018-61"/>
    <d v="2018-11-05T00:00:00"/>
    <x v="2"/>
    <x v="0"/>
    <n v="-2"/>
    <x v="0"/>
    <n v="2"/>
    <n v="0.2857142857142857"/>
  </r>
  <r>
    <n v="219"/>
    <n v="2018"/>
    <s v="Administrative"/>
    <s v="Northern Native Broadcasting (Terrace, B.C.)"/>
    <s v="2018-1072-1"/>
    <x v="5"/>
    <s v="Extension of the time limit to 14 June 2020 to commence the operation of an English and Indigenous-language Type B Native FM radio station to serve the urban Indigenous community in Vancouver, British Columbia"/>
    <d v="2018-12-21T00:00:00"/>
    <s v="2018-70"/>
    <d v="2018-12-19T00:00:00"/>
    <x v="2"/>
    <x v="0"/>
    <n v="-2"/>
    <x v="0"/>
    <n v="2"/>
    <n v="0.2857142857142857"/>
  </r>
  <r>
    <n v="295"/>
    <n v="2019"/>
    <s v="Administrative"/>
    <s v="La radio communautaire de Fermont inc."/>
    <s v="2019-0309-7"/>
    <x v="0"/>
    <s v="Amendment to technical parameters of CFMF-FM Fermont, Quebec"/>
    <d v="2019-05-23T00:00:00"/>
    <s v="2019-24"/>
    <d v="2019-05-21T00:00:00"/>
    <x v="2"/>
    <x v="0"/>
    <n v="-2"/>
    <x v="0"/>
    <n v="2"/>
    <n v="0.2857142857142857"/>
  </r>
  <r>
    <n v="358"/>
    <n v="2020"/>
    <s v="Administrative"/>
    <s v="Canadian Broadcasting Corporation"/>
    <s v="2020-0057-9"/>
    <x v="0"/>
    <s v="Amendment to technical parameters of CBFX-FM-5 Gaspé, Quebec"/>
    <d v="2020-02-12T00:00:00"/>
    <d v="2020-09-01T00:00:00"/>
    <d v="2020-02-10T00:00:00"/>
    <x v="2"/>
    <x v="0"/>
    <n v="-2"/>
    <x v="0"/>
    <n v="2"/>
    <n v="0.2857142857142857"/>
  </r>
  <r>
    <n v="348"/>
    <n v="2020"/>
    <s v="Administrative"/>
    <s v="Radio Gaspésie inc."/>
    <s v="2020-0177-5"/>
    <x v="0"/>
    <s v="Amendment to technical parameters of CJRG-FM Gaspé, Québec"/>
    <d v="2020-05-06T00:00:00"/>
    <s v="2020-20"/>
    <d v="2020-05-04T00:00:00"/>
    <x v="2"/>
    <x v="0"/>
    <n v="-2"/>
    <x v="0"/>
    <n v="2"/>
    <n v="0.2857142857142857"/>
  </r>
  <r>
    <n v="346"/>
    <n v="2020"/>
    <s v="Administrative"/>
    <s v="Corus Entertainment Inc."/>
    <s v="2020-0195-7"/>
    <x v="0"/>
    <s v="Change to technical parameters of CKWS-DT Kingston, Ontario"/>
    <d v="2020-05-22T00:00:00"/>
    <s v="2020-24"/>
    <d v="2020-05-20T00:00:00"/>
    <x v="2"/>
    <x v="0"/>
    <n v="-2"/>
    <x v="0"/>
    <n v="2"/>
    <n v="0.2857142857142857"/>
  </r>
  <r>
    <n v="343"/>
    <n v="2020"/>
    <s v="Administrative"/>
    <s v="Durham Radio Inc."/>
    <s v="2020-0229-4"/>
    <x v="5"/>
    <s v="Extension of the time limit to 11 July 2021 to commence the operation of an English-language commercial FM radio station in Grimsby and Beamsville, Ontario."/>
    <d v="2020-05-22T00:00:00"/>
    <s v="2020-22"/>
    <d v="2020-05-20T00:00:00"/>
    <x v="2"/>
    <x v="0"/>
    <n v="-2"/>
    <x v="0"/>
    <n v="2"/>
    <n v="0.2857142857142857"/>
  </r>
  <r>
    <n v="342"/>
    <n v="2020"/>
    <s v="Administrative"/>
    <s v="Aboriginal Multi-Media Society of Alberta"/>
    <s v="2020-0260-9"/>
    <x v="5"/>
    <s v="Extension of the time limit to 14 June 2021 to commence the operation of broadcasting transmitter CIWE-FM Edmonton, Alberta."/>
    <d v="2020-05-22T00:00:00"/>
    <s v="2020-23"/>
    <d v="2020-05-20T00:00:00"/>
    <x v="2"/>
    <x v="0"/>
    <n v="-2"/>
    <x v="0"/>
    <n v="2"/>
    <n v="0.2857142857142857"/>
  </r>
  <r>
    <n v="340"/>
    <n v="2020"/>
    <s v="Administrative"/>
    <s v="Dufferin Communications Inc."/>
    <s v="2020-0362-2"/>
    <x v="0"/>
    <s v="Amendment to technical parameters of CKJS-FM Winnipeg, Manitoba"/>
    <d v="2020-07-09T00:00:00"/>
    <s v="2020-27"/>
    <d v="2020-07-07T00:00:00"/>
    <x v="2"/>
    <x v="0"/>
    <n v="-2"/>
    <x v="0"/>
    <n v="2"/>
    <n v="0.2857142857142857"/>
  </r>
  <r>
    <n v="339"/>
    <n v="2020"/>
    <s v="Administrative"/>
    <s v="Dufferin Communications Inc."/>
    <s v="2020-0363-0"/>
    <x v="5"/>
    <s v="Extension of the time limit to 30 November 2021 to complete conversion to the FM band of an ethnic commercial specialty radio station in Winnipeg, Alberta."/>
    <d v="2020-07-09T00:00:00"/>
    <s v="2020-26"/>
    <d v="2020-07-07T00:00:00"/>
    <x v="2"/>
    <x v="0"/>
    <n v="-2"/>
    <x v="0"/>
    <n v="2"/>
    <n v="0.2857142857142857"/>
  </r>
  <r>
    <n v="333"/>
    <n v="2020"/>
    <s v="Administrative"/>
    <s v="Vista Radio Ltd."/>
    <s v="2020-0503-2"/>
    <x v="0"/>
    <s v="Amendment to technical parameters of CFIF-FM Iroquois Falls, Ontario"/>
    <d v="2020-09-17T00:00:00"/>
    <s v="2020-31"/>
    <d v="2020-09-15T00:00:00"/>
    <x v="2"/>
    <x v="0"/>
    <n v="-2"/>
    <x v="0"/>
    <n v="2"/>
    <n v="0.2857142857142857"/>
  </r>
  <r>
    <n v="331"/>
    <n v="2020"/>
    <s v="Administrative"/>
    <s v="Vista Radio Ltd."/>
    <s v="2020-0540-5"/>
    <x v="5"/>
    <s v="Extension of the time limit to 15 October 2021 to implement technical changes to its transmitter CJFB-FM Bolton, Ontario"/>
    <d v="2020-09-25T00:00:00"/>
    <s v="2020-32"/>
    <d v="2020-09-23T00:00:00"/>
    <x v="2"/>
    <x v="0"/>
    <n v="-2"/>
    <x v="0"/>
    <n v="2"/>
    <n v="0.2857142857142857"/>
  </r>
  <r>
    <n v="319"/>
    <n v="2020"/>
    <s v="Administrative"/>
    <s v="International Harvesters for Christ Evangelistic"/>
    <s v="2020-0669-2"/>
    <x v="5"/>
    <s v="Extension of the time limit to 12 December 2021 to commence the operation of a English-language specialty (Christian music) FM radio station in Kelowna, British Columbia with a rebroadcasting transmitter in Kamloops."/>
    <d v="2020-11-06T00:00:00"/>
    <s v="2020-44"/>
    <d v="2020-11-04T00:00:00"/>
    <x v="2"/>
    <x v="0"/>
    <n v="-2"/>
    <x v="0"/>
    <n v="2"/>
    <n v="0.2857142857142857"/>
  </r>
  <r>
    <n v="318"/>
    <n v="2020"/>
    <s v="Administrative"/>
    <s v="Canadian Broadcasting Corporation"/>
    <s v="2020-0675-9"/>
    <x v="5"/>
    <s v="Extension of the time limit to 5 Febuary 2022 to commence the operation of rebroadcasting transmitter CBOI-FM Ear Falls, Ontario."/>
    <d v="2020-11-06T00:00:00"/>
    <s v="2020-43"/>
    <d v="2020-11-04T00:00:00"/>
    <x v="2"/>
    <x v="0"/>
    <n v="-2"/>
    <x v="0"/>
    <n v="2"/>
    <n v="0.2857142857142857"/>
  </r>
  <r>
    <n v="406"/>
    <n v="2021"/>
    <s v="Administrative"/>
    <s v="Bell Media Inc."/>
    <s v="2021-0171-5"/>
    <x v="1"/>
    <s v="Deletion of rebroadcasting transmitter CJAY-FM-3 Invermere, British Columbia"/>
    <d v="2021-04-16T00:00:00"/>
    <s v="L2021-18"/>
    <d v="2021-04-14T00:00:00"/>
    <x v="2"/>
    <x v="0"/>
    <n v="-2"/>
    <x v="0"/>
    <n v="2"/>
    <n v="0.2857142857142857"/>
  </r>
  <r>
    <n v="401"/>
    <n v="2021"/>
    <s v="Administrative"/>
    <s v="Northern Native Broadcasting (Terrace, B.C.)"/>
    <s v="2021-0200-5"/>
    <x v="5"/>
    <s v="Extension of the time limit to 14 June 2022 to commence the operation of a English- and Indigenous-language Type B Native FM radio station in Vancouver, British Columbia"/>
    <d v="2021-04-30T00:00:00"/>
    <s v="2021-21"/>
    <d v="2021-04-28T00:00:00"/>
    <x v="2"/>
    <x v="0"/>
    <n v="-2"/>
    <x v="0"/>
    <n v="2"/>
    <n v="0.2857142857142857"/>
  </r>
  <r>
    <n v="329"/>
    <n v="2020"/>
    <s v="Administrative"/>
    <s v="2251723 Ontario Inc."/>
    <s v="2020-0568-6"/>
    <x v="8"/>
    <s v="Deletion of licensed areas under broadcasting licences in Quebec and Ontario"/>
    <d v="2021-08-04T00:00:00"/>
    <s v="2021-32"/>
    <d v="2021-08-02T00:00:00"/>
    <x v="2"/>
    <x v="0"/>
    <n v="-2"/>
    <x v="0"/>
    <n v="2"/>
    <n v="0.2857142857142857"/>
  </r>
  <r>
    <n v="376"/>
    <n v="2021"/>
    <s v="Administrative"/>
    <s v="Canadian Broadcasting Corporation"/>
    <s v="2021-0702-8"/>
    <x v="0"/>
    <s v="Amendment to technical parameters of CBDJ-FM Hay River, Northwest Territories"/>
    <d v="2021-11-19T00:00:00"/>
    <s v="2021-50"/>
    <d v="2021-11-17T00:00:00"/>
    <x v="2"/>
    <x v="0"/>
    <n v="-2"/>
    <x v="0"/>
    <n v="2"/>
    <n v="0.2857142857142857"/>
  </r>
  <r>
    <n v="381"/>
    <n v="2021"/>
    <s v="Administrative"/>
    <s v="Canadian Broadcasting Corporation"/>
    <s v="2021-0662-4"/>
    <x v="0"/>
    <s v="Amendment to technical parameters of CBFG-FM Fox Harbour, Newfoundland and Labrador"/>
    <d v="2021-11-19T00:00:00"/>
    <s v="2021-46"/>
    <d v="2021-11-17T00:00:00"/>
    <x v="2"/>
    <x v="0"/>
    <n v="-2"/>
    <x v="0"/>
    <n v="2"/>
    <n v="0.2857142857142857"/>
  </r>
  <r>
    <n v="380"/>
    <n v="2021"/>
    <s v="Administrative"/>
    <s v="Canadian Broadcasting Corporation"/>
    <s v="2021-0663-2"/>
    <x v="0"/>
    <s v="Amendment to technical parameters of CBQA-FM Churchill Falls, Newfoundland and Labrador"/>
    <d v="2021-11-19T00:00:00"/>
    <s v="2021-47"/>
    <d v="2021-11-17T00:00:00"/>
    <x v="2"/>
    <x v="0"/>
    <n v="-2"/>
    <x v="0"/>
    <n v="2"/>
    <n v="0.2857142857142857"/>
  </r>
  <r>
    <n v="379"/>
    <n v="2021"/>
    <s v="Administrative"/>
    <s v="Canadian Broadcasting Corporation"/>
    <s v="2021-0665-8"/>
    <x v="0"/>
    <s v="Amendment to technical parameters of CBSI-FM-3 Churchill Falls, Newfoundland and Labrador"/>
    <d v="2021-11-19T00:00:00"/>
    <s v="2021-48"/>
    <d v="2021-11-17T00:00:00"/>
    <x v="2"/>
    <x v="0"/>
    <n v="-2"/>
    <x v="0"/>
    <n v="2"/>
    <n v="0.2857142857142857"/>
  </r>
  <r>
    <n v="373"/>
    <n v="2021"/>
    <s v="Administrative"/>
    <s v="Coopérative Radio-Halifax-Métro limitée"/>
    <s v="2021-0707-8"/>
    <x v="0"/>
    <s v="Amendment to technical parameters of CKRH-FM Halifax, Nova Scotia"/>
    <d v="2021-12-10T00:00:00"/>
    <s v="2021-61"/>
    <d v="2021-12-08T00:00:00"/>
    <x v="2"/>
    <x v="0"/>
    <n v="-2"/>
    <x v="0"/>
    <n v="2"/>
    <n v="0.2857142857142857"/>
  </r>
  <r>
    <n v="470"/>
    <n v="2022"/>
    <s v="Administrative"/>
    <s v="Canadian Broadcasting Corporation"/>
    <s v="2022-0034-3"/>
    <x v="0"/>
    <s v="Amendment to technical parameters of CBUF-FM-5 Kitimat, British Columbia"/>
    <d v="2022-02-17T00:00:00"/>
    <s v="2022-4"/>
    <d v="2022-02-15T00:00:00"/>
    <x v="2"/>
    <x v="0"/>
    <n v="-2"/>
    <x v="0"/>
    <n v="2"/>
    <n v="0.2857142857142857"/>
  </r>
  <r>
    <n v="445"/>
    <n v="2022"/>
    <s v="Administrative"/>
    <s v="Canadian Broadcasting Corporation"/>
    <s v="2022-0374-3"/>
    <x v="0"/>
    <s v="Amendment to technical parameters of CBYH-FM Harrison Hot Springs, British Columbia"/>
    <d v="2022-07-22T00:00:00"/>
    <s v="2022-31"/>
    <d v="2022-07-20T00:00:00"/>
    <x v="2"/>
    <x v="0"/>
    <n v="-2"/>
    <x v="0"/>
    <n v="2"/>
    <n v="0.2857142857142857"/>
  </r>
  <r>
    <n v="211"/>
    <n v="2017"/>
    <s v="Administrative"/>
    <s v="Moviola: Short Film Channel Inc."/>
    <s v="2017-0001-0"/>
    <x v="9"/>
    <s v="Amend conditions of licence with respect to the nature of service pursuant to BRP CRTC 2015-86 - Let's Talk TV"/>
    <d v="2017-01-26T00:00:00"/>
    <s v="L2017-8"/>
    <d v="2017-01-25T00:00:00"/>
    <x v="1"/>
    <x v="0"/>
    <n v="-1"/>
    <x v="0"/>
    <n v="1"/>
    <n v="0.14285714285714285"/>
  </r>
  <r>
    <n v="130"/>
    <n v="2017"/>
    <s v="Administrative"/>
    <s v="Bell Media Inc."/>
    <s v="2017-0611-0"/>
    <x v="0"/>
    <s v="Amendment to technical parameters of CIVT-DT Vancouver, British Columbia"/>
    <d v="2017-08-04T00:00:00"/>
    <s v="2017-33"/>
    <d v="2017-08-03T00:00:00"/>
    <x v="0"/>
    <x v="0"/>
    <n v="-1"/>
    <x v="0"/>
    <n v="1"/>
    <n v="0.14285714285714285"/>
  </r>
  <r>
    <n v="34"/>
    <n v="2017"/>
    <s v="Administrative"/>
    <s v="Voice of Aurora Community Radio"/>
    <s v="2017-1053-3"/>
    <x v="5"/>
    <s v="Extension of the time limit to 24 March 2019 to commence the operation of the low-power, English-language community FM radio programming undertaking in Aurora, Ontario"/>
    <d v="2017-11-28T00:00:00"/>
    <s v="L2017-63"/>
    <d v="2017-11-27T00:00:00"/>
    <x v="2"/>
    <x v="0"/>
    <n v="-1"/>
    <x v="0"/>
    <n v="1"/>
    <n v="0.14285714285714285"/>
  </r>
  <r>
    <n v="40"/>
    <n v="2017"/>
    <s v="Administrative"/>
    <s v="8159203 Canada Limited"/>
    <s v="2017-1016-1"/>
    <x v="5"/>
    <s v="Extension of the time limit to 31 July 2018 to commence the operation of the English-language commercial AM radio programming undertaking in Mississauga, Ontario"/>
    <d v="2017-11-28T00:00:00"/>
    <s v="L2017-64"/>
    <d v="2017-11-27T00:00:00"/>
    <x v="2"/>
    <x v="0"/>
    <n v="-1"/>
    <x v="0"/>
    <n v="1"/>
    <n v="0.14285714285714285"/>
  </r>
  <r>
    <n v="13"/>
    <n v="2017"/>
    <s v="Administrative"/>
    <s v="Vista Radio Ltd."/>
    <s v="2017-1178-9"/>
    <x v="1"/>
    <s v="Deletion of rebroadcasting transmitter CHLD Granisle, British Columbia"/>
    <d v="2018-01-18T00:00:00"/>
    <s v="2018-3"/>
    <d v="2018-01-17T00:00:00"/>
    <x v="2"/>
    <x v="0"/>
    <n v="-1"/>
    <x v="0"/>
    <n v="1"/>
    <n v="0.14285714285714285"/>
  </r>
  <r>
    <n v="7"/>
    <n v="2017"/>
    <s v="Administrative"/>
    <s v="Vista Radio Ltd."/>
    <s v="2017-1180-5"/>
    <x v="1"/>
    <s v="Deletion of rebroadcasting transmitter CIFJ Fort St. James, British Columbia"/>
    <d v="2018-01-19T00:00:00"/>
    <s v="L2018-6"/>
    <d v="2018-01-18T00:00:00"/>
    <x v="2"/>
    <x v="0"/>
    <n v="-1"/>
    <x v="0"/>
    <n v="1"/>
    <n v="0.14285714285714285"/>
  </r>
  <r>
    <n v="4"/>
    <n v="2017"/>
    <s v="Administrative"/>
    <s v="Vista Radio Ltd."/>
    <s v="2017-1181-2"/>
    <x v="1"/>
    <s v="Deletion of rebroadcasting transmitter CIFL Fraser Lake, British Columbia"/>
    <d v="2018-01-19T00:00:00"/>
    <s v="L2018-6"/>
    <d v="2018-01-18T00:00:00"/>
    <x v="2"/>
    <x v="0"/>
    <n v="-1"/>
    <x v="0"/>
    <n v="1"/>
    <n v="0.14285714285714285"/>
  </r>
  <r>
    <n v="269"/>
    <n v="2018"/>
    <s v="Administrative"/>
    <s v="Moviola: Short Film Channel Inc."/>
    <s v="2018-0073-0"/>
    <x v="9"/>
    <s v="Amendment of condition of licence regarding the broadcast of Canadian programs"/>
    <d v="2018-03-08T00:00:00"/>
    <s v="L2018-17"/>
    <d v="2018-03-07T00:00:00"/>
    <x v="2"/>
    <x v="0"/>
    <n v="-1"/>
    <x v="0"/>
    <n v="1"/>
    <n v="0.14285714285714285"/>
  </r>
  <r>
    <n v="270"/>
    <n v="2018"/>
    <s v="Administrative"/>
    <s v="1490525 Ontario Inc."/>
    <s v="2018-0072-2"/>
    <x v="9"/>
    <s v="Amendment of condition of licence regarding the broadcast of Canadian programs"/>
    <d v="2018-03-08T00:00:00"/>
    <s v="2018-16"/>
    <d v="2018-03-07T00:00:00"/>
    <x v="2"/>
    <x v="0"/>
    <n v="-1"/>
    <x v="0"/>
    <n v="1"/>
    <n v="0.14285714285714285"/>
  </r>
  <r>
    <n v="260"/>
    <n v="2018"/>
    <s v="Administrative"/>
    <s v="Coopérative Radio Restigouche ltée"/>
    <s v="2018-0166-3"/>
    <x v="0"/>
    <s v="Amendment to technical parameters of station CIMS-FM Balmoral, New Brunswick"/>
    <d v="2018-04-17T00:00:00"/>
    <s v="2018-24"/>
    <d v="2018-04-16T00:00:00"/>
    <x v="2"/>
    <x v="0"/>
    <n v="-1"/>
    <x v="0"/>
    <n v="1"/>
    <n v="0.14285714285714285"/>
  </r>
  <r>
    <n v="257"/>
    <n v="2018"/>
    <s v="Administrative"/>
    <s v="Centre communautaire &quot;Bon Courage&quot; de Place Benoît"/>
    <s v="2018-0190-3"/>
    <x v="5"/>
    <s v="Extension of the time limit to 1 June 2019 to commence the operation of the low-power community FM radio station CJPB Montreal (borough of Saint-Laurent), Quebec."/>
    <d v="2018-04-27T00:00:00"/>
    <s v="L2018-27"/>
    <d v="2018-04-26T00:00:00"/>
    <x v="2"/>
    <x v="0"/>
    <n v="-1"/>
    <x v="0"/>
    <n v="1"/>
    <n v="0.14285714285714285"/>
  </r>
  <r>
    <n v="247"/>
    <n v="2018"/>
    <s v="Administrative"/>
    <s v="Aupe Cultural Enhancement Society"/>
    <s v="2018-0466-7"/>
    <x v="5"/>
    <s v="Extension of the time limit to 14 October 2019 to commence the operation of the type B Native FM radio station in Campbell River, British Columbia."/>
    <d v="2018-07-13T00:00:00"/>
    <s v="L2018-38"/>
    <d v="2018-07-12T00:00:00"/>
    <x v="2"/>
    <x v="0"/>
    <n v="-1"/>
    <x v="0"/>
    <n v="1"/>
    <n v="0.14285714285714285"/>
  </r>
  <r>
    <n v="225"/>
    <n v="2018"/>
    <s v="Administrative"/>
    <s v="Canadian Broadcasting Corporation"/>
    <s v="2018-0867-7"/>
    <x v="0"/>
    <s v="Amendment to technical parameters of CBFV-FM Waswanipi , Québec."/>
    <d v="2018-11-06T00:00:00"/>
    <s v="L2018-60"/>
    <d v="2018-11-05T00:00:00"/>
    <x v="2"/>
    <x v="0"/>
    <n v="-1"/>
    <x v="0"/>
    <n v="1"/>
    <n v="0.14285714285714285"/>
  </r>
  <r>
    <n v="220"/>
    <n v="2018"/>
    <s v="Administrative"/>
    <s v="Canadian Broadcasting Corporation"/>
    <s v="2018-1047-4"/>
    <x v="0"/>
    <s v="Application filed by the Canadian Broadcasting Corporation related to the licence of its television stations CBUT-DT Vancouver, CBWT-DT Winnipeg, CKSH-DT Sherbrooke, _x000a_CBXT-DT Edmonton, CBXFT-DT Edmonton, CJBR-DT Rimouski, CBHT-DT Halifax, in order to obtain a new condition of licence related to the repurposing initiative for the 600 MHz frequency band in Canada."/>
    <d v="2019-01-08T00:00:00"/>
    <s v="L2019-2"/>
    <d v="2019-01-07T00:00:00"/>
    <x v="2"/>
    <x v="0"/>
    <n v="-1"/>
    <x v="0"/>
    <n v="1"/>
    <n v="0.14285714285714285"/>
  </r>
  <r>
    <n v="297"/>
    <n v="2019"/>
    <s v="Administrative"/>
    <s v="Canadian Broadcasting Corporation"/>
    <s v="2019-0265-1"/>
    <x v="5"/>
    <s v="Extension of the time limit to 23 June 2020 to commence the operation of rebroadcasting transmitter CBUU-FM Clinton, British Columbia."/>
    <d v="2019-05-08T00:00:00"/>
    <s v="2019-20"/>
    <d v="2019-05-07T00:00:00"/>
    <x v="2"/>
    <x v="0"/>
    <n v="-1"/>
    <x v="0"/>
    <n v="1"/>
    <n v="0.14285714285714285"/>
  </r>
  <r>
    <n v="288"/>
    <n v="2019"/>
    <s v="Administrative"/>
    <s v="Canadian Hellenic Toronto Radio Inc."/>
    <s v="2019-0530-9"/>
    <x v="5"/>
    <s v="Extension of the time limit to 1 September 2020 to commence the operation of rebroadcasting transmitter CHTO-1 Mississauga, Ontario"/>
    <d v="2019-07-23T00:00:00"/>
    <s v="L2019-31"/>
    <d v="2019-07-22T00:00:00"/>
    <x v="2"/>
    <x v="0"/>
    <n v="-1"/>
    <x v="0"/>
    <n v="1"/>
    <n v="0.14285714285714285"/>
  </r>
  <r>
    <n v="287"/>
    <n v="2019"/>
    <s v="Administrative"/>
    <s v="Aupe Cultural Enhancement Society"/>
    <s v="2019-0533-2"/>
    <x v="5"/>
    <s v="Extension of the time limit to 14 October 2020 to commence the operation of a Type B Native FM radio station in Campbell River, British Columbia"/>
    <d v="2019-07-23T00:00:00"/>
    <s v="2019-30"/>
    <d v="2019-07-22T00:00:00"/>
    <x v="2"/>
    <x v="0"/>
    <n v="-1"/>
    <x v="0"/>
    <n v="1"/>
    <n v="0.14285714285714285"/>
  </r>
  <r>
    <n v="289"/>
    <n v="2019"/>
    <s v="Administrative"/>
    <s v="Radio communautaire Cornwall-Alexandria inc."/>
    <s v="2019-0513-4"/>
    <x v="5"/>
    <s v="Extension of the time limit to September 13, 2020 to commence the operation of a rebroadcasting transmitter in Dunvegan, Ontario"/>
    <d v="2019-07-23T00:00:00"/>
    <s v="2019-29"/>
    <d v="2019-07-22T00:00:00"/>
    <x v="2"/>
    <x v="0"/>
    <n v="-1"/>
    <x v="0"/>
    <n v="1"/>
    <n v="0.14285714285714285"/>
  </r>
  <r>
    <n v="296"/>
    <n v="2019"/>
    <s v="Administrative"/>
    <s v="My Broadcasting Corporation"/>
    <s v="2019-0266-9"/>
    <x v="2"/>
    <s v="Change to the ownership of My Broadcasting Corporation, which operates commercial radio programming undertakings in Ontario. Control exercised by Andrew Dickson and Jon Pole remains unchanged."/>
    <d v="2019-08-02T00:00:00"/>
    <s v="2019-32"/>
    <d v="2019-08-01T00:00:00"/>
    <x v="2"/>
    <x v="0"/>
    <n v="-1"/>
    <x v="0"/>
    <n v="1"/>
    <n v="0.14285714285714285"/>
  </r>
  <r>
    <n v="282"/>
    <n v="2019"/>
    <s v="Administrative"/>
    <s v="4517466 Canada Inc."/>
    <s v="2019-0971-4"/>
    <x v="0"/>
    <s v="Amendment to technical parameters of CFHD-DT Montréal, Québec"/>
    <d v="2019-10-08T00:00:00"/>
    <s v="2019-37"/>
    <d v="2019-10-07T00:00:00"/>
    <x v="2"/>
    <x v="0"/>
    <n v="-1"/>
    <x v="0"/>
    <n v="1"/>
    <n v="0.14285714285714285"/>
  </r>
  <r>
    <n v="278"/>
    <n v="2019"/>
    <s v="Administrative"/>
    <s v="Radio Dégelis inc."/>
    <s v="2019-1065-4"/>
    <x v="2"/>
    <s v="Change to the ownership and effective control of Radio Dégelis inc., the licensee of CFVD-FM Dégelis. Following the transaction, Radio Dégelis will be owned and controlled by 10679313 Canada inc (Arsenal Média), a corporation controlled by Mr. Chamberland."/>
    <d v="2019-12-11T00:00:00"/>
    <s v="2019-43"/>
    <d v="2019-12-10T00:00:00"/>
    <x v="2"/>
    <x v="0"/>
    <n v="-1"/>
    <x v="0"/>
    <n v="1"/>
    <n v="0.14285714285714285"/>
  </r>
  <r>
    <n v="274"/>
    <n v="2019"/>
    <s v="Administrative"/>
    <s v="Canadian Broadcasting Corporation"/>
    <s v="2019-1255-1"/>
    <x v="0"/>
    <s v="Amendment to technical parameters of CBF-FM-11 Asbestos/Danville, Québec"/>
    <d v="2020-01-29T00:00:00"/>
    <s v="2020-2"/>
    <d v="2020-01-28T00:00:00"/>
    <x v="2"/>
    <x v="0"/>
    <n v="-1"/>
    <x v="0"/>
    <n v="1"/>
    <n v="0.14285714285714285"/>
  </r>
  <r>
    <n v="273"/>
    <n v="2019"/>
    <s v="Administrative"/>
    <s v="Vista Radio Ltd."/>
    <s v="2019-1256-9"/>
    <x v="5"/>
    <s v="Extension of the time limit to 15 October 2020 to implement technical changes to its transmitter CJFB-FM Bolton, Ontario"/>
    <d v="2020-01-29T00:00:00"/>
    <s v="2020-1"/>
    <d v="2020-01-28T00:00:00"/>
    <x v="2"/>
    <x v="2"/>
    <n v="-1"/>
    <x v="0"/>
    <n v="1"/>
    <n v="0.14285714285714285"/>
  </r>
  <r>
    <n v="359"/>
    <n v="2020"/>
    <s v="Administrative"/>
    <s v="Canadian Broadcasting Corporation"/>
    <s v="2020-0056-1"/>
    <x v="0"/>
    <s v="Amendment to technical parameters of CBGA-10-FM Gaspé,Quebec"/>
    <d v="2020-02-11T00:00:00"/>
    <d v="2020-08-01T00:00:00"/>
    <d v="2020-02-10T00:00:00"/>
    <x v="2"/>
    <x v="0"/>
    <n v="-1"/>
    <x v="0"/>
    <n v="1"/>
    <n v="0.14285714285714285"/>
  </r>
  <r>
    <n v="360"/>
    <n v="2020"/>
    <s v="Administrative"/>
    <s v="Canadian Broadcasting Corporation"/>
    <s v="2020-0055-3"/>
    <x v="0"/>
    <s v="Amendment to technical parameters of CBVG-FM Gaspé, Quebec"/>
    <d v="2020-02-11T00:00:00"/>
    <d v="2020-07-01T00:00:00"/>
    <d v="2020-02-10T00:00:00"/>
    <x v="2"/>
    <x v="0"/>
    <n v="-1"/>
    <x v="0"/>
    <n v="1"/>
    <n v="0.14285714285714285"/>
  </r>
  <r>
    <n v="353"/>
    <n v="2020"/>
    <s v="Administrative"/>
    <s v="Faith Baptist Church"/>
    <s v="2020-0136-1"/>
    <x v="5"/>
    <s v="Extension of the time limit to 8 may 2021 to commence the operation of a Christian music FM radio station in the Greater Sydney Area, Nova Scotia."/>
    <d v="2020-03-24T00:00:00"/>
    <s v="2020-14"/>
    <d v="2020-03-23T00:00:00"/>
    <x v="2"/>
    <x v="0"/>
    <n v="-1"/>
    <x v="0"/>
    <n v="1"/>
    <n v="0.14285714285714285"/>
  </r>
  <r>
    <n v="351"/>
    <n v="2020"/>
    <s v="Administrative"/>
    <s v="10070394 Canada Inc."/>
    <s v="2020-0141-0"/>
    <x v="5"/>
    <s v="Extension of the time limit to 20 October 2020 to commence the operation of an English-language commercial AM radio station in St. Catharines, Ontario."/>
    <d v="2020-04-01T00:00:00"/>
    <s v="2020-16"/>
    <d v="2020-03-31T00:00:00"/>
    <x v="2"/>
    <x v="0"/>
    <n v="-1"/>
    <x v="0"/>
    <n v="1"/>
    <n v="0.14285714285714285"/>
  </r>
  <r>
    <n v="326"/>
    <n v="2020"/>
    <s v="Administrative"/>
    <s v="N L Broadcasting Ltd."/>
    <s v="2020-0598-3"/>
    <x v="1"/>
    <s v="Deletion of rebroadcasting transmitter CJNL Merritt, British Colombia"/>
    <d v="2020-10-06T00:00:00"/>
    <s v="L2020-33"/>
    <d v="2020-10-05T00:00:00"/>
    <x v="2"/>
    <x v="0"/>
    <n v="-1"/>
    <x v="0"/>
    <n v="1"/>
    <n v="0.14285714285714285"/>
  </r>
  <r>
    <n v="328"/>
    <n v="2020"/>
    <s v="Administrative"/>
    <s v="5777152 Manitoba Ltd."/>
    <s v="2020-0578-5"/>
    <x v="5"/>
    <s v="Extension of the time limit to 21 November 2021 to launch a low-power English-language commercial FM radio station in Esterhazy, Saskatchewan."/>
    <d v="2020-10-06T00:00:00"/>
    <s v="2020-34"/>
    <d v="2020-10-05T00:00:00"/>
    <x v="2"/>
    <x v="0"/>
    <n v="-1"/>
    <x v="0"/>
    <n v="1"/>
    <n v="0.14285714285714285"/>
  </r>
  <r>
    <n v="327"/>
    <n v="2020"/>
    <s v="Administrative"/>
    <s v="Canadian Broadcasting Corporation"/>
    <s v="2020-0579-3"/>
    <x v="0"/>
    <s v="Amendment to technical parameters of CBHF-FM Northeast Margaree, Nova Scotia"/>
    <d v="2020-10-16T00:00:00"/>
    <s v="2020-35"/>
    <d v="2020-10-15T00:00:00"/>
    <x v="2"/>
    <x v="0"/>
    <n v="-1"/>
    <x v="0"/>
    <n v="1"/>
    <n v="0.14285714285714285"/>
  </r>
  <r>
    <n v="325"/>
    <n v="2020"/>
    <s v="Administrative"/>
    <s v="Southshore Broadcasting Inc."/>
    <s v="2020-0637-9"/>
    <x v="0"/>
    <s v="Amendment to technical parameters of CFTV-DT Leamington, Ontario"/>
    <d v="2020-10-16T00:00:00"/>
    <s v="2020-36"/>
    <d v="2020-10-15T00:00:00"/>
    <x v="2"/>
    <x v="0"/>
    <n v="-1"/>
    <x v="0"/>
    <n v="1"/>
    <n v="0.14285714285714285"/>
  </r>
  <r>
    <n v="332"/>
    <n v="2020"/>
    <s v="Administrative"/>
    <s v="First Peoples Radio Inc."/>
    <s v="2020-0533-9"/>
    <x v="2"/>
    <s v="Change to the ownership of First Peoples Radio Inc. (FPRI), whereas its sole membership was transferred to Dadan Sivunivut Inc., a wholly-owned subsidiary of Aboriginal Peoples Television Network Incorporated (APTN). There is no change in the ultimate effective control of FPRI, which remains exercised by APTN."/>
    <d v="2020-10-20T00:00:00"/>
    <s v="2020-38"/>
    <d v="2020-10-19T00:00:00"/>
    <x v="2"/>
    <x v="0"/>
    <n v="-1"/>
    <x v="0"/>
    <n v="1"/>
    <n v="0.14285714285714285"/>
  </r>
  <r>
    <n v="420"/>
    <n v="2021"/>
    <s v="Administrative"/>
    <s v="Harvard Broadcasting Inc."/>
    <s v="2021-0027-0"/>
    <x v="0"/>
    <s v="Amendment to technical parameters of CFVR-FM Fort McMurray, Alberta."/>
    <d v="2021-02-18T00:00:00"/>
    <s v="2021-2"/>
    <d v="2021-02-17T00:00:00"/>
    <x v="2"/>
    <x v="0"/>
    <n v="-1"/>
    <x v="0"/>
    <n v="1"/>
    <n v="0.14285714285714285"/>
  </r>
  <r>
    <n v="419"/>
    <n v="2021"/>
    <s v="Administrative"/>
    <s v="Harvard Broadcasting Inc."/>
    <s v="2021-0028-8"/>
    <x v="0"/>
    <s v="Amendment to technical parameters of CHFT-FM Fort McMurray, Alberta."/>
    <d v="2021-02-18T00:00:00"/>
    <s v="2021-3"/>
    <d v="2021-02-17T00:00:00"/>
    <x v="2"/>
    <x v="0"/>
    <n v="-1"/>
    <x v="0"/>
    <n v="1"/>
    <n v="0.14285714285714285"/>
  </r>
  <r>
    <n v="414"/>
    <n v="2021"/>
    <s v="Administrative"/>
    <s v="Canadian Broadcasting Corporation"/>
    <s v="2021-0107-0"/>
    <x v="0"/>
    <s v="Amendment to technical parameters of CBNO-FM Swift Current, Newfoundland and Labrador"/>
    <d v="2021-03-10T00:00:00"/>
    <s v="2021-5"/>
    <d v="2021-03-09T00:00:00"/>
    <x v="2"/>
    <x v="0"/>
    <n v="-1"/>
    <x v="0"/>
    <n v="1"/>
    <n v="0.14285714285714285"/>
  </r>
  <r>
    <n v="415"/>
    <n v="2021"/>
    <s v="Administrative"/>
    <s v="Newfoundland Broadcasting Company Limited"/>
    <s v="2021-0085-8"/>
    <x v="0"/>
    <s v="Amendment to technical parameters of CKMY-FM Rattling Brook, Newfoundland and Labrador"/>
    <d v="2021-03-10T00:00:00"/>
    <s v="2021-6"/>
    <d v="2021-03-09T00:00:00"/>
    <x v="2"/>
    <x v="0"/>
    <n v="-1"/>
    <x v="0"/>
    <n v="1"/>
    <n v="0.14285714285714285"/>
  </r>
  <r>
    <n v="400"/>
    <n v="2021"/>
    <s v="Administrative"/>
    <s v="Canadian Broadcasting Corporation"/>
    <s v="2021-0207-8"/>
    <x v="0"/>
    <s v="Amendment to technical parameters of CBDJ-FM Hay River, Northwest Territories"/>
    <d v="2021-04-21T00:00:00"/>
    <s v="2021-20"/>
    <d v="2021-04-20T00:00:00"/>
    <x v="2"/>
    <x v="0"/>
    <n v="-1"/>
    <x v="0"/>
    <n v="1"/>
    <n v="0.14285714285714285"/>
  </r>
  <r>
    <n v="411"/>
    <n v="2021"/>
    <s v="Administrative"/>
    <s v="Stingray Radio Inc."/>
    <s v="2021-0141-8"/>
    <x v="0"/>
    <s v="Amendment to technical parameters of CHCM-FM Marystown, Newfoundland and Labrador"/>
    <d v="2021-04-21T00:00:00"/>
    <s v="2021-19"/>
    <d v="2021-04-20T00:00:00"/>
    <x v="2"/>
    <x v="0"/>
    <n v="-1"/>
    <x v="0"/>
    <n v="1"/>
    <n v="0.14285714285714285"/>
  </r>
  <r>
    <n v="393"/>
    <n v="2021"/>
    <s v="Administrative"/>
    <s v="Canadian Broadcasting Corporation"/>
    <s v="2021-0293-7"/>
    <x v="5"/>
    <s v="Extension of the time limit to 1 August 2022 to implement technical changes to rebroadcasting transmitter CBKA-FM-1 Creighton, Saskatchewan."/>
    <d v="2021-05-28T00:00:00"/>
    <s v="2021-28"/>
    <d v="2021-05-27T00:00:00"/>
    <x v="2"/>
    <x v="0"/>
    <n v="-1"/>
    <x v="0"/>
    <n v="1"/>
    <n v="0.14285714285714285"/>
  </r>
  <r>
    <n v="395"/>
    <n v="2021"/>
    <s v="Administrative"/>
    <s v="Durham Radio Inc."/>
    <s v="2021-0284-6"/>
    <x v="5"/>
    <s v="Extension of the time limit to 11 July 2022 to commence the operation of an English-language commercial FM radio station in Grimsby and Beamsville, Ontario."/>
    <d v="2021-05-28T00:00:00"/>
    <s v="2021-26"/>
    <d v="2021-05-27T00:00:00"/>
    <x v="2"/>
    <x v="0"/>
    <n v="-1"/>
    <x v="0"/>
    <n v="1"/>
    <n v="0.14285714285714285"/>
  </r>
  <r>
    <n v="394"/>
    <n v="2021"/>
    <s v="Administrative"/>
    <s v="Canadian Broadcasting Corporation"/>
    <s v="2021-0292-9"/>
    <x v="5"/>
    <s v="Extension of the time limit to 21 August 2022 to implement technical changes to broadcasting transmitter CBWF-FM Flin Flon, Manitoba."/>
    <d v="2021-05-28T00:00:00"/>
    <s v="2021-27"/>
    <d v="2021-05-27T00:00:00"/>
    <x v="2"/>
    <x v="0"/>
    <n v="-1"/>
    <x v="0"/>
    <n v="1"/>
    <n v="0.14285714285714285"/>
  </r>
  <r>
    <n v="396"/>
    <n v="2021"/>
    <s v="Administrative"/>
    <s v="Stingray Radio Inc."/>
    <s v="2021-0281-2"/>
    <x v="5"/>
    <s v="Extension of the time limit to 4 July 2022 to complete conversion to the FM band of the English-language radio programming undertaking CHCM Marystown, Newfoundland and Labrador"/>
    <d v="2021-05-28T00:00:00"/>
    <s v="2021-25"/>
    <d v="2021-05-27T00:00:00"/>
    <x v="2"/>
    <x v="0"/>
    <n v="-1"/>
    <x v="0"/>
    <n v="1"/>
    <n v="0.14285714285714285"/>
  </r>
  <r>
    <n v="392"/>
    <n v="2021"/>
    <s v="Administrative"/>
    <s v="Canadian Broadcasting Corporation"/>
    <s v="2021-0294-5"/>
    <x v="5"/>
    <s v="Extension of the time limit to 21 August 2022 to implement technical changes to broadcasting transmitter CKSB-4-FM Flin Flon, Manitoba."/>
    <d v="2021-06-02T00:00:00"/>
    <s v="2021-29"/>
    <d v="2021-06-01T00:00:00"/>
    <x v="2"/>
    <x v="0"/>
    <n v="-1"/>
    <x v="0"/>
    <n v="1"/>
    <n v="0.14285714285714285"/>
  </r>
  <r>
    <n v="391"/>
    <n v="2021"/>
    <s v="Administrative"/>
    <s v="8384860 Canada Inc."/>
    <s v="2021-0307-6"/>
    <x v="0"/>
    <s v="Amendment to technical parameters of CHLG-FM Vancouver, British Columbia"/>
    <d v="2021-06-04T00:00:00"/>
    <s v="2021-30"/>
    <d v="2021-06-03T00:00:00"/>
    <x v="2"/>
    <x v="0"/>
    <n v="-1"/>
    <x v="0"/>
    <n v="1"/>
    <n v="0.14285714285714285"/>
  </r>
  <r>
    <n v="375"/>
    <n v="2021"/>
    <s v="Administrative"/>
    <s v="Canadian Broadcasting Corporation"/>
    <s v="2021-0705-2"/>
    <x v="0"/>
    <s v="Amendment to technical parameters of CBEE-FM Chatham-Kent, Ontario"/>
    <d v="2021-11-18T00:00:00"/>
    <s v="2021-51"/>
    <d v="2021-11-17T00:00:00"/>
    <x v="2"/>
    <x v="0"/>
    <n v="-1"/>
    <x v="0"/>
    <n v="1"/>
    <n v="0.14285714285714285"/>
  </r>
  <r>
    <n v="378"/>
    <n v="2021"/>
    <s v="Administrative"/>
    <s v="Canadian Broadcasting Corporation"/>
    <s v="2021-0668-2"/>
    <x v="0"/>
    <s v="Amendment to technical parameters of CBIB-FM Bay St. Lawrence, Nova Scotia"/>
    <d v="2021-11-18T00:00:00"/>
    <s v="2021-49"/>
    <d v="2021-11-17T00:00:00"/>
    <x v="2"/>
    <x v="0"/>
    <n v="-1"/>
    <x v="0"/>
    <n v="1"/>
    <n v="0.14285714285714285"/>
  </r>
  <r>
    <n v="374"/>
    <n v="2021"/>
    <s v="Administrative"/>
    <s v="Bayshore Broadcasting Corporation"/>
    <s v="2021-0706-0"/>
    <x v="0"/>
    <s v="Amendment to technical parameters of CFPS-FM-1 Tobermory, Ontario"/>
    <d v="2021-11-18T00:00:00"/>
    <s v="2021-52"/>
    <d v="2021-11-17T00:00:00"/>
    <x v="2"/>
    <x v="0"/>
    <n v="-1"/>
    <x v="0"/>
    <n v="1"/>
    <n v="0.14285714285714285"/>
  </r>
  <r>
    <n v="368"/>
    <n v="2021"/>
    <s v="Administrative"/>
    <s v="Stingray Radio Inc."/>
    <s v="2021-0780-5"/>
    <x v="0"/>
    <s v="Amendment to technical parameters of CIGV-FM Penticton, British Columbia"/>
    <d v="2021-11-30T00:00:00"/>
    <s v="2021-58"/>
    <d v="2021-11-29T00:00:00"/>
    <x v="2"/>
    <x v="0"/>
    <n v="-1"/>
    <x v="0"/>
    <n v="1"/>
    <n v="0.14285714285714285"/>
  </r>
  <r>
    <n v="457"/>
    <n v="2022"/>
    <s v="Administrative"/>
    <s v="Stingray Radio Inc."/>
    <s v="2022-0206-8"/>
    <x v="0"/>
    <s v="Amendment to technical parameters of CFXW-FM Whitecourt, Alberta."/>
    <d v="2022-06-08T00:00:00"/>
    <s v="2022-16"/>
    <d v="2022-06-07T00:00:00"/>
    <x v="2"/>
    <x v="0"/>
    <n v="-1"/>
    <x v="0"/>
    <n v="1"/>
    <n v="0.14285714285714285"/>
  </r>
  <r>
    <n v="431"/>
    <n v="2022"/>
    <s v="Administrative"/>
    <s v="Bell Media Inc."/>
    <s v="2022-0772-9"/>
    <x v="0"/>
    <s v="Amendment to technical parameters of CFRN-TV Red Deer, Alberta"/>
    <d v="2022-09-21T00:00:00"/>
    <s v="2022-46"/>
    <d v="2022-09-20T00:00:00"/>
    <x v="3"/>
    <x v="0"/>
    <n v="-1"/>
    <x v="0"/>
    <n v="1"/>
    <n v="0.14285714285714285"/>
  </r>
  <r>
    <n v="425"/>
    <n v="2022"/>
    <s v="Administrative"/>
    <s v="Canadian Broadcasting Corporation"/>
    <s v="2022-0884-2"/>
    <x v="0"/>
    <s v="Amendment to technical parameters of CBCF-FM Fort Hope, Ontario"/>
    <d v="2022-10-25T00:00:00"/>
    <s v="2022-51"/>
    <d v="2022-10-24T00:00:00"/>
    <x v="3"/>
    <x v="0"/>
    <n v="-1"/>
    <x v="0"/>
    <n v="1"/>
    <n v="0.14285714285714285"/>
  </r>
  <r>
    <n v="426"/>
    <n v="2022"/>
    <s v="Administrative"/>
    <s v="Fairchild Radio Group Ltd."/>
    <s v="2022-0882-6"/>
    <x v="5"/>
    <s v="Extension of the time limit to 30 October 2023 to implement technical amendments to broadcasting transmitter CHKT, Toronto, Ontario."/>
    <d v="2022-10-25T00:00:00"/>
    <s v="2022-52"/>
    <d v="2022-10-24T00:00:00"/>
    <x v="3"/>
    <x v="0"/>
    <n v="-1"/>
    <x v="0"/>
    <n v="1"/>
    <n v="0.14285714285714285"/>
  </r>
  <r>
    <n v="208"/>
    <n v="2017"/>
    <s v="Administrative"/>
    <s v="1490525 Ontario Inc."/>
    <s v="2017-0002-1"/>
    <x v="9"/>
    <s v="Amend conditions of licence with respect to the nature of service pursuant to BRP CRTC 2015-86 - Let's Talk TV"/>
    <d v="2017-01-26T00:00:00"/>
    <s v="L2017-9"/>
    <d v="2017-01-26T00:00:00"/>
    <x v="1"/>
    <x v="0"/>
    <n v="0"/>
    <x v="1"/>
    <s v="Same day"/>
    <s v="Same day"/>
  </r>
  <r>
    <n v="202"/>
    <n v="2017"/>
    <s v="Administrative"/>
    <s v="Seventh-Day Adventist Church in Newfoundland and Labrador"/>
    <s v="2017-0055-0"/>
    <x v="4"/>
    <s v="Relocation of transmitter and amendment to technical parameters of VOAR-9-FM Corner Brook, Newfoundland and Labrador"/>
    <d v="2017-02-20T00:00:00"/>
    <s v="L2017-12"/>
    <d v="2017-02-20T00:00:00"/>
    <x v="1"/>
    <x v="0"/>
    <n v="0"/>
    <x v="1"/>
    <s v="Same day"/>
    <s v="Same day"/>
  </r>
  <r>
    <n v="109"/>
    <n v="2017"/>
    <s v="Administrative"/>
    <s v="Canadian Broadcasting Corporation"/>
    <s v="2017-0684-7"/>
    <x v="0"/>
    <s v="Amendment to technical parameters of CBMP-FM Chisasibi, Quebec (Radio One)"/>
    <d v="2017-09-01T00:00:00"/>
    <s v="2017-35"/>
    <d v="2017-09-01T00:00:00"/>
    <x v="0"/>
    <x v="0"/>
    <n v="0"/>
    <x v="1"/>
    <s v="Same day"/>
    <s v="Same day"/>
  </r>
  <r>
    <n v="112"/>
    <n v="2017"/>
    <s v="Administrative"/>
    <s v="Canadian Broadcasting Corporation"/>
    <s v="2017-0683-9"/>
    <x v="0"/>
    <s v="Amendment to technical parameters of CBMW-FM Wemindji, Quebec (Radio One)"/>
    <d v="2017-09-01T00:00:00"/>
    <s v="L2017-34"/>
    <d v="2017-09-01T00:00:00"/>
    <x v="0"/>
    <x v="0"/>
    <n v="0"/>
    <x v="1"/>
    <s v="Same day"/>
    <s v="Same day"/>
  </r>
  <r>
    <n v="61"/>
    <n v="2017"/>
    <s v="Administrative"/>
    <s v="Vista Radio Ltd."/>
    <s v="2017-0963-5"/>
    <x v="5"/>
    <s v="Extension of the time limit to 15 April 2019 to implement technical changes to CJFB-FM Bolton, Ontario"/>
    <d v="2017-10-20T00:00:00"/>
    <s v="L2017-51"/>
    <d v="2017-10-20T00:00:00"/>
    <x v="2"/>
    <x v="0"/>
    <n v="0"/>
    <x v="1"/>
    <s v="Same day"/>
    <s v="Same day"/>
  </r>
  <r>
    <n v="10"/>
    <n v="2017"/>
    <s v="Administrative"/>
    <s v="Vista Radio Ltd."/>
    <s v="2017-1179-7"/>
    <x v="1"/>
    <s v="Deletion of rebroadcasting transmitter CKBV New Hazelton, British Columbia"/>
    <d v="2018-01-18T00:00:00"/>
    <s v="L2018-4"/>
    <d v="2018-01-18T00:00:00"/>
    <x v="2"/>
    <x v="0"/>
    <n v="0"/>
    <x v="1"/>
    <s v="Same day"/>
    <s v="Same day"/>
  </r>
  <r>
    <n v="16"/>
    <n v="2017"/>
    <s v="Administrative"/>
    <s v="Avenue Radio Ltd."/>
    <s v="2017-1174-7"/>
    <x v="0"/>
    <s v="Amendment to technical parameters of CKOO-FM (formerly CJUI-FM) Kelowna, British Columbia"/>
    <d v="2018-01-19T00:00:00"/>
    <s v="L2018-5"/>
    <d v="2018-01-19T00:00:00"/>
    <x v="2"/>
    <x v="0"/>
    <n v="0"/>
    <x v="1"/>
    <s v="Same day"/>
    <s v="Same day"/>
  </r>
  <r>
    <n v="272"/>
    <n v="2018"/>
    <s v="Administrative"/>
    <s v="10070394 Canada Inc."/>
    <s v="2018-0026-9"/>
    <x v="5"/>
    <s v="Extension of the time limit to 20 April 2019 to commence the operation of the English-language commercial AM radio station in St. Catharines, Ontario"/>
    <d v="2018-02-09T00:00:00"/>
    <s v="2018-9"/>
    <d v="2018-02-09T00:00:00"/>
    <x v="2"/>
    <x v="0"/>
    <n v="0"/>
    <x v="1"/>
    <s v="Same day"/>
    <s v="Same day"/>
  </r>
  <r>
    <n v="266"/>
    <n v="2018"/>
    <s v="Administrative"/>
    <s v="Canadian Broadcasting Corporation"/>
    <s v="2018-0089-7"/>
    <x v="0"/>
    <s v="Amendment to technical parameters of ICI Première CBF-FM Lac-Mégantic, Québec"/>
    <d v="2018-03-01T00:00:00"/>
    <s v="L2018-12"/>
    <d v="2018-03-01T00:00:00"/>
    <x v="2"/>
    <x v="0"/>
    <n v="0"/>
    <x v="1"/>
    <s v="Same day"/>
    <s v="Same day"/>
  </r>
  <r>
    <n v="267"/>
    <n v="2018"/>
    <s v="Administrative"/>
    <s v="Groupe Radio Antenne 6 inc."/>
    <s v="2018-0088-9"/>
    <x v="5"/>
    <s v="Extension of time to replace the antenna where the transmitter is located on top of Mont-Valin."/>
    <d v="2018-03-02T00:00:00"/>
    <s v="L2018-13"/>
    <d v="2018-03-02T00:00:00"/>
    <x v="2"/>
    <x v="0"/>
    <n v="0"/>
    <x v="1"/>
    <s v="Same day"/>
    <s v="Same day"/>
  </r>
  <r>
    <n v="264"/>
    <n v="2018"/>
    <s v="Administrative"/>
    <s v="Canadian Broadcasting Corporation"/>
    <s v="2018-0110-1"/>
    <x v="0"/>
    <s v="Amendment to technical parameters of CBZD-FM Doaktown, New Brunswick (Radio One)"/>
    <d v="2018-03-09T00:00:00"/>
    <s v="L2018-18"/>
    <d v="2018-03-09T00:00:00"/>
    <x v="2"/>
    <x v="0"/>
    <n v="0"/>
    <x v="1"/>
    <s v="Same day"/>
    <s v="Same day"/>
  </r>
  <r>
    <n v="263"/>
    <n v="2018"/>
    <s v="Administrative"/>
    <s v="Canadian Broadcasting Corporation"/>
    <s v="2018-0112-6"/>
    <x v="5"/>
    <s v="Extension of the time limit to 9 March 2019 to commence the operation of rebroadcasting transmitter CBRY-FM Alert Bay, British Columbia"/>
    <d v="2018-03-09T00:00:00"/>
    <s v="L2018-19"/>
    <d v="2018-03-09T00:00:00"/>
    <x v="2"/>
    <x v="0"/>
    <n v="0"/>
    <x v="1"/>
    <s v="Same day"/>
    <s v="Same day"/>
  </r>
  <r>
    <n v="249"/>
    <n v="2018"/>
    <s v="Administrative"/>
    <s v="Canadian Broadcasting Corporation"/>
    <s v="2018-0323-9"/>
    <x v="0"/>
    <s v="Amendment to technical parameters of CBM-FM Montréal, Quebec (CBC Music)"/>
    <d v="2018-05-29T00:00:00"/>
    <s v="L2018-34"/>
    <d v="2018-05-29T00:00:00"/>
    <x v="2"/>
    <x v="0"/>
    <n v="0"/>
    <x v="1"/>
    <s v="Same day"/>
    <s v="Same day"/>
  </r>
  <r>
    <n v="250"/>
    <n v="2018"/>
    <s v="Administrative"/>
    <s v="Canadian Broadcasting Corporation"/>
    <s v="2018-0311-4"/>
    <x v="0"/>
    <s v="Amendment to technical parameters of CBYG-FM Prince George, British Columbia (Radio One)"/>
    <d v="2018-05-29T00:00:00"/>
    <s v="L2018-33"/>
    <d v="2018-05-29T00:00:00"/>
    <x v="2"/>
    <x v="0"/>
    <n v="0"/>
    <x v="1"/>
    <s v="Same day"/>
    <s v="Same day"/>
  </r>
  <r>
    <n v="223"/>
    <n v="2018"/>
    <s v="Administrative"/>
    <s v="Northern Native Broadcasting, Yukon"/>
    <s v="2018-0884-1"/>
    <x v="0"/>
    <s v="Amendment to technical parameters of CHON-FM Whitehorse, Yukon"/>
    <d v="2018-11-06T00:00:00"/>
    <s v="L2018-59"/>
    <d v="2018-11-06T00:00:00"/>
    <x v="2"/>
    <x v="0"/>
    <n v="0"/>
    <x v="1"/>
    <s v="Same day"/>
    <s v="Same day"/>
  </r>
  <r>
    <n v="235"/>
    <n v="2018"/>
    <s v="Administrative"/>
    <s v="Aboriginal Multi-Media Society of Alberta"/>
    <s v="2018-0782-7"/>
    <x v="10"/>
    <s v="Removal of transmitter CFWE-FM-2 from station CFWE-FM-4 to transfer to station CJWE Calgary, Alberta"/>
    <d v="2019-01-08T00:00:00"/>
    <s v="2019-3"/>
    <d v="2019-01-08T00:00:00"/>
    <x v="2"/>
    <x v="0"/>
    <n v="0"/>
    <x v="1"/>
    <s v="Same day"/>
    <s v="Same day"/>
  </r>
  <r>
    <n v="216"/>
    <n v="2018"/>
    <s v="Administrative"/>
    <s v="Canadian Broadcasting Corporation"/>
    <s v="2018-1129-0"/>
    <x v="0"/>
    <s v="Amendment to technical parameters of CBUS-FM Prespatou, British Columbia"/>
    <d v="2019-01-22T00:00:00"/>
    <s v="2019-4"/>
    <d v="2019-01-22T00:00:00"/>
    <x v="2"/>
    <x v="0"/>
    <n v="0"/>
    <x v="1"/>
    <s v="Same day"/>
    <s v="Same day"/>
  </r>
  <r>
    <n v="43"/>
    <n v="2017"/>
    <s v="Administrative"/>
    <s v="TELUS Communications Company"/>
    <s v="2017-0998-2"/>
    <x v="8"/>
    <s v="Deletion of licensed areas under broadcasting licences - Various locations in Alberta and British Columbia"/>
    <d v="2019-01-28T00:00:00"/>
    <s v="2019-21"/>
    <d v="2019-01-28T00:00:00"/>
    <x v="2"/>
    <x v="1"/>
    <n v="0"/>
    <x v="1"/>
    <s v="Same day"/>
    <s v="Same day"/>
  </r>
  <r>
    <n v="310"/>
    <n v="2019"/>
    <s v="Administrative"/>
    <s v="Aboriginal Multi-Media Society of Alberta"/>
    <s v="2019-0022-5"/>
    <x v="5"/>
    <s v="Extension of the time limit to 14 June 2020 to commence the operation of broadcasting transmitter CIWE-FM Edmonton, Alberta."/>
    <d v="2019-02-18T00:00:00"/>
    <s v="2019-6"/>
    <d v="2019-02-18T00:00:00"/>
    <x v="2"/>
    <x v="0"/>
    <n v="0"/>
    <x v="1"/>
    <s v="Same day"/>
    <s v="Same day"/>
  </r>
  <r>
    <n v="306"/>
    <n v="2019"/>
    <s v="Administrative"/>
    <s v="10070394 Canada Inc."/>
    <s v="2019-0102-5"/>
    <x v="5"/>
    <s v="Extension of the time limit to 20 April 2020 to commence the operation of an English-language commercial AM radio station in St. Catharines, Ontario."/>
    <d v="2019-03-13T00:00:00"/>
    <s v="2019-11"/>
    <d v="2019-03-13T00:00:00"/>
    <x v="2"/>
    <x v="0"/>
    <n v="0"/>
    <x v="1"/>
    <s v="Same day"/>
    <s v="Same day"/>
  </r>
  <r>
    <n v="305"/>
    <n v="2019"/>
    <s v="Administrative"/>
    <s v="KCVI Educational Radio Station Incorporated"/>
    <s v="2019-0171-0"/>
    <x v="5"/>
    <s v="Extension of the time limit to 5 May 2021 to commence the operation of the English-language community FM radio station in Kingston, Ontario"/>
    <d v="2019-03-19T00:00:00"/>
    <s v="2019-12"/>
    <d v="2019-03-19T00:00:00"/>
    <x v="2"/>
    <x v="0"/>
    <n v="0"/>
    <x v="1"/>
    <s v="Same day"/>
    <s v="Same day"/>
  </r>
  <r>
    <n v="304"/>
    <n v="2019"/>
    <s v="Administrative"/>
    <s v="International Harvesters for Christ Evangelistic"/>
    <s v="2019-0192-6"/>
    <x v="0"/>
    <s v="Amendment to technical parameters of CITA-FM-2 Amherst, Nova Scotia"/>
    <d v="2019-04-10T00:00:00"/>
    <s v="2019-14"/>
    <d v="2019-04-10T00:00:00"/>
    <x v="2"/>
    <x v="0"/>
    <n v="0"/>
    <x v="1"/>
    <s v="Same day"/>
    <s v="Same day"/>
  </r>
  <r>
    <n v="302"/>
    <n v="2019"/>
    <s v="Administrative"/>
    <s v="Canadian Broadcasting Corporation"/>
    <s v="2019-0205-7"/>
    <x v="0"/>
    <s v="Amendment to technical parameters of CBON-FM-21 Gogama, Ontario"/>
    <d v="2019-04-16T00:00:00"/>
    <s v="2019-17"/>
    <d v="2019-04-16T00:00:00"/>
    <x v="2"/>
    <x v="0"/>
    <n v="0"/>
    <x v="1"/>
    <s v="Same day"/>
    <s v="Same day"/>
  </r>
  <r>
    <n v="298"/>
    <n v="2019"/>
    <s v="Administrative"/>
    <s v="Dufferin Communications Inc."/>
    <s v="2019-0238-8"/>
    <x v="5"/>
    <s v="Extension of the time limit to 30 November 2020 to complete conversion to the FM band of an ethnic commercial specialty radio station in Winnipeg, Alberta."/>
    <d v="2019-05-13T00:00:00"/>
    <s v="2019-21"/>
    <d v="2019-05-13T00:00:00"/>
    <x v="2"/>
    <x v="0"/>
    <n v="0"/>
    <x v="1"/>
    <s v="Same day"/>
    <s v="Same day"/>
  </r>
  <r>
    <n v="293"/>
    <n v="2019"/>
    <s v="Administrative"/>
    <s v="Seventh-Day Adventist Church in Newfoundland and Labrador"/>
    <s v="2019-0315-4"/>
    <x v="5"/>
    <s v="Extension of the time limit to 27 June 2020 to complete conversion to the FM band of an English-language specialty (Christian music) in Mount Pearl, Newfoundland and Labrador."/>
    <d v="2019-05-21T00:00:00"/>
    <s v="2019-22"/>
    <d v="2019-05-21T00:00:00"/>
    <x v="2"/>
    <x v="0"/>
    <n v="0"/>
    <x v="1"/>
    <s v="Same day"/>
    <s v="Same day"/>
  </r>
  <r>
    <n v="292"/>
    <n v="2019"/>
    <s v="Administrative"/>
    <s v="Newfoundland Broadcasting Company Limited"/>
    <s v="2019-0341-9"/>
    <x v="2"/>
    <s v="Change to the ownership of Newfoundland Broadcasting Company Limited, licensee of the television station CJON-DT and of CHOZ-FM and its transmitters in Newfoundland and Labrador. After the transaction, Gregory Stirling’s shares will be transferred to 83263 Newfoundland and Labrador Limited. Effective control of the licensee will continue to be exercised by G. Scott Stirling."/>
    <d v="2019-07-10T00:00:00"/>
    <s v="2019-28"/>
    <d v="2019-07-10T00:00:00"/>
    <x v="2"/>
    <x v="0"/>
    <n v="0"/>
    <x v="1"/>
    <s v="Same day"/>
    <s v="Same day"/>
  </r>
  <r>
    <n v="291"/>
    <n v="2019"/>
    <s v="Administrative"/>
    <s v="Golden West Broadcasting Ltd."/>
    <s v="2019-0357-6"/>
    <x v="2"/>
    <s v="Change to the ownership and effective control of 2044577 Alberta Ltd., licensee of the English-language commercial radio station CKOV-FM in Strathmore, Alberta. After the transaction, Golden West Broadcasting Ltd. will own all the issued and outstanding shares of 2044577 Alberta Ltd. The effective control will be exercised by Elmer Hildebrand."/>
    <d v="2019-08-02T00:00:00"/>
    <s v="2019-33"/>
    <d v="2019-08-02T00:00:00"/>
    <x v="2"/>
    <x v="0"/>
    <n v="0"/>
    <x v="1"/>
    <s v="Same day"/>
    <s v="Same day"/>
  </r>
  <r>
    <n v="285"/>
    <n v="2019"/>
    <s v="Administrative"/>
    <s v="Canadian Broadcasting Corporation"/>
    <s v="2019-0633-0"/>
    <x v="0"/>
    <s v="Amendment to technical parameters of CHAK Inuvik, Northwest Territories"/>
    <d v="2019-08-21T00:00:00"/>
    <s v="2019-34"/>
    <d v="2019-08-21T00:00:00"/>
    <x v="2"/>
    <x v="0"/>
    <n v="0"/>
    <x v="1"/>
    <s v="Same day"/>
    <s v="Same day"/>
  </r>
  <r>
    <n v="284"/>
    <n v="2019"/>
    <s v="Administrative"/>
    <s v="Bell Media Inc."/>
    <s v="2019-0773-4"/>
    <x v="1"/>
    <s v="Deletion of rebroadcasting transmitter CJCB-TV-1 Inverness, Nova Scotia"/>
    <d v="2019-09-09T00:00:00"/>
    <s v="L2019-35"/>
    <d v="2019-09-09T00:00:00"/>
    <x v="2"/>
    <x v="0"/>
    <n v="0"/>
    <x v="1"/>
    <s v="Same day"/>
    <s v="Same day"/>
  </r>
  <r>
    <n v="281"/>
    <n v="2019"/>
    <s v="Administrative"/>
    <s v="Akash Broadcasting Inc."/>
    <s v="2019-1009-2"/>
    <x v="5"/>
    <s v="Extension of the time limit to 28 November 2020 to commence the operation of the ethnic commercial specialty FM radio station CJCN-FM Surrey"/>
    <d v="2019-10-21T00:00:00"/>
    <s v="2019-38"/>
    <d v="2019-10-21T00:00:00"/>
    <x v="2"/>
    <x v="0"/>
    <n v="0"/>
    <x v="1"/>
    <s v="Same day"/>
    <s v="Same day"/>
  </r>
  <r>
    <n v="275"/>
    <n v="2019"/>
    <s v="Administrative"/>
    <s v="Radio du Golfe inc."/>
    <s v="2019-1159-5"/>
    <x v="16"/>
    <s v="Addition of a rebroadcasting transmitter at Sainte-Anne-des-Monts, Québec related to CJMC-FM Sainte-Anne-des-Monts (Québec)."/>
    <d v="2019-12-11T00:00:00"/>
    <s v="2019-44"/>
    <d v="2019-12-11T00:00:00"/>
    <x v="2"/>
    <x v="0"/>
    <n v="0"/>
    <x v="1"/>
    <s v="Same day"/>
    <s v="Same day"/>
  </r>
  <r>
    <n v="352"/>
    <n v="2020"/>
    <s v="Administrative"/>
    <s v="TVA Group Inc."/>
    <s v="2020-0140-3"/>
    <x v="0"/>
    <s v="Amendment to technical parameters of CJPM-DT Saguenay, Québec"/>
    <d v="2020-04-23T00:00:00"/>
    <s v="L2020-18"/>
    <d v="2020-04-23T00:00:00"/>
    <x v="2"/>
    <x v="0"/>
    <n v="0"/>
    <x v="1"/>
    <s v="Same day"/>
    <s v="Same day"/>
  </r>
  <r>
    <n v="347"/>
    <n v="2020"/>
    <s v="Administrative"/>
    <s v="Canadian Broadcasting Corporation"/>
    <s v="2020-0188-2"/>
    <x v="5"/>
    <s v="Extension of the time limit to 11 July 2021 to commence the operation of rebroadcasting transmitter CBON-FM Blind River, Ontario."/>
    <d v="2020-04-27T00:00:00"/>
    <s v="2020-19"/>
    <d v="2020-04-27T00:00:00"/>
    <x v="2"/>
    <x v="0"/>
    <n v="0"/>
    <x v="1"/>
    <s v="Same day"/>
    <s v="Same day"/>
  </r>
  <r>
    <n v="337"/>
    <n v="2020"/>
    <s v="Administrative"/>
    <s v="12005131 Canada Inc."/>
    <s v="2020-0402-6"/>
    <x v="3"/>
    <s v="French-language Bell Media Group – Receipt of documents and licence amendments"/>
    <d v="2020-08-26T00:00:00"/>
    <s v="2020-304"/>
    <d v="2020-08-26T00:00:00"/>
    <x v="2"/>
    <x v="0"/>
    <n v="0"/>
    <x v="1"/>
    <s v="Same day"/>
    <s v="Same day"/>
  </r>
  <r>
    <n v="413"/>
    <n v="2021"/>
    <s v="Administrative"/>
    <s v="8384878 Canada Inc."/>
    <s v="2021-0113-7"/>
    <x v="0"/>
    <s v="Amendment to technical parameters of CKZZ-FM Vancouver, British Columbia"/>
    <d v="2021-03-09T00:00:00"/>
    <s v="2021-4"/>
    <d v="2021-03-09T00:00:00"/>
    <x v="2"/>
    <x v="0"/>
    <n v="0"/>
    <x v="1"/>
    <s v="Same day"/>
    <s v="Same day"/>
  </r>
  <r>
    <n v="418"/>
    <n v="2021"/>
    <s v="Administrative"/>
    <s v="Pelmorex Weather Networks (Television) Inc."/>
    <s v="2021-0036-1"/>
    <x v="2"/>
    <s v="Change in ownership of Pelmorex Weather Networks (Television) Inc., whereas the non-voting common shares of Pelmorex Investments Inc. (PII), the ultimate parent corporation, will be owned by a new trust, The Morrissette Family 2021 Trust. Effective control will remain exercised by Mr. Morrissette, who owns all the voting shares of PII."/>
    <d v="2021-03-16T00:00:00"/>
    <s v="2021-10"/>
    <d v="2021-03-16T00:00:00"/>
    <x v="2"/>
    <x v="0"/>
    <n v="0"/>
    <x v="1"/>
    <s v="Same day"/>
    <s v="Same day"/>
  </r>
  <r>
    <n v="386"/>
    <n v="2021"/>
    <s v="Administrative"/>
    <s v="Base Commander of Canadian Forces in Suffield"/>
    <s v="2021-0533-7"/>
    <x v="5"/>
    <s v="Extension of the time limit to 23 August 2022 to implement the rebroadcasting transmitter CKBF-FM-1 Suffield, Alberta"/>
    <d v="2021-08-27T00:00:00"/>
    <s v="2021-35"/>
    <d v="2021-08-27T00:00:00"/>
    <x v="2"/>
    <x v="0"/>
    <n v="0"/>
    <x v="1"/>
    <s v="Same day"/>
    <s v="Same day"/>
  </r>
  <r>
    <n v="387"/>
    <n v="2021"/>
    <s v="Administrative"/>
    <s v="Robert G. Hopkins"/>
    <s v="2021-0529-6"/>
    <x v="5"/>
    <s v="Extension of the time limit to 4 October 2022 to implement rebroadcasting transmitters CHTR-FM Atlin, British Columbia, CJCC-FM Carcross, Yukon and CHUG-FM Inuvik, Northwest Territories"/>
    <d v="2021-08-27T00:00:00"/>
    <s v="2021-36"/>
    <d v="2021-08-27T00:00:00"/>
    <x v="2"/>
    <x v="0"/>
    <n v="0"/>
    <x v="1"/>
    <s v="Same day"/>
    <s v="Same day"/>
  </r>
  <r>
    <n v="366"/>
    <n v="2021"/>
    <s v="Administrative"/>
    <s v="Canadian Broadcasting Corporation"/>
    <s v="2021-0790-4"/>
    <x v="0"/>
    <s v="Amendment to technical parameters of CBRP-FM Pincher Creek, Alberta"/>
    <d v="2021-12-03T00:00:00"/>
    <s v="2021-60"/>
    <d v="2021-12-03T00:00:00"/>
    <x v="2"/>
    <x v="0"/>
    <n v="0"/>
    <x v="1"/>
    <s v="Same day"/>
    <s v="Same day"/>
  </r>
  <r>
    <n v="367"/>
    <n v="2021"/>
    <s v="Administrative"/>
    <s v="Canadian Broadcasting Corporation"/>
    <s v="2021-0788-8"/>
    <x v="0"/>
    <s v="Amendment to technical parameters of CHFA-7-FM Falher, Alberta"/>
    <d v="2021-12-03T00:00:00"/>
    <s v="2021-59"/>
    <d v="2021-12-03T00:00:00"/>
    <x v="2"/>
    <x v="0"/>
    <n v="0"/>
    <x v="1"/>
    <s v="Same day"/>
    <s v="Same day"/>
  </r>
  <r>
    <n v="473"/>
    <n v="2022"/>
    <s v="Administrative"/>
    <s v="Canadian Broadcasting Corporation"/>
    <s v="2022-0003-8"/>
    <x v="0"/>
    <s v="Amendment to technical parameters of CBTU-FM Tumbler Ridge, British Columbia"/>
    <d v="2022-01-24T00:00:00"/>
    <s v="2022-1"/>
    <d v="2022-01-24T00:00:00"/>
    <x v="2"/>
    <x v="0"/>
    <n v="0"/>
    <x v="1"/>
    <s v="Same day"/>
    <s v="Same day"/>
  </r>
  <r>
    <n v="472"/>
    <n v="2022"/>
    <s v="Administrative"/>
    <s v="Canadian Broadcasting Corporation"/>
    <s v="2022-0010-4"/>
    <x v="0"/>
    <s v="Amendment to technical parameters of CBQI-FM Atikokan, Ontario"/>
    <d v="2022-01-28T00:00:00"/>
    <s v="2022-2"/>
    <d v="2022-01-28T00:00:00"/>
    <x v="2"/>
    <x v="0"/>
    <n v="0"/>
    <x v="1"/>
    <s v="Same day"/>
    <s v="Same day"/>
  </r>
  <r>
    <n v="465"/>
    <n v="2022"/>
    <s v="Administrative"/>
    <s v="TVA Group Inc."/>
    <s v="2022-0089-8"/>
    <x v="1"/>
    <s v="Deletion of rebroadcasting transmitter CFER-TV-2 Sept-Îles, Québec"/>
    <d v="2022-03-17T00:00:00"/>
    <s v="2022-11"/>
    <d v="2022-03-17T00:00:00"/>
    <x v="2"/>
    <x v="0"/>
    <n v="0"/>
    <x v="1"/>
    <s v="Same day"/>
    <s v="Same day"/>
  </r>
  <r>
    <n v="466"/>
    <n v="2022"/>
    <s v="Administrative"/>
    <s v="TVA Group Inc."/>
    <s v="2022-0088-0"/>
    <x v="1"/>
    <s v="Deletion of rebroadcasting transmitter CJPM-TV-1 Chambord, Québec"/>
    <d v="2022-03-17T00:00:00"/>
    <s v="2022-10"/>
    <d v="2022-03-17T00:00:00"/>
    <x v="2"/>
    <x v="0"/>
    <n v="0"/>
    <x v="1"/>
    <s v="Same day"/>
    <s v="Same day"/>
  </r>
  <r>
    <n v="461"/>
    <n v="2022"/>
    <s v="Administrative"/>
    <s v="Canadian Broadcasting Corporation"/>
    <s v="2022-0145-8"/>
    <x v="0"/>
    <s v="Amendment to technical parameters of CBYA-FM New Aiyansh, British Columbia"/>
    <d v="2022-04-22T00:00:00"/>
    <s v="2022-13"/>
    <d v="2022-04-22T00:00:00"/>
    <x v="2"/>
    <x v="0"/>
    <n v="0"/>
    <x v="1"/>
    <s v="Same day"/>
    <s v="Same day"/>
  </r>
  <r>
    <n v="443"/>
    <n v="2022"/>
    <s v="Administrative"/>
    <s v="International Harvesters for Christ Evangelistic Association Inc."/>
    <s v="2022-0408-0"/>
    <x v="5"/>
    <s v="Extension of the time limit to 12 December 2023 to commence the operation of the English-language specialty (Christian music) FM radio station CFIH-FM Kelowna, BC and CIHX-FM Saskatoon, SK."/>
    <d v="2022-07-29T00:00:00"/>
    <s v="2022-32"/>
    <d v="2022-07-29T00:00:00"/>
    <x v="2"/>
    <x v="0"/>
    <n v="0"/>
    <x v="1"/>
    <s v="Same day"/>
    <s v="Same day"/>
  </r>
  <r>
    <n v="435"/>
    <n v="2022"/>
    <s v="Administrative"/>
    <s v="Canadian Broadcasting Corporation"/>
    <s v="2022-0477-5"/>
    <x v="5"/>
    <s v="Extension of the time limit to 27 November 2023 to implement technical amendments to rebroadcasting transmitter CBYD-FM, Bella Coola, British Columbia"/>
    <d v="2022-08-29T00:00:00"/>
    <s v="2022-39"/>
    <d v="2022-08-29T00:00:00"/>
    <x v="2"/>
    <x v="0"/>
    <n v="0"/>
    <x v="1"/>
    <s v="Same day"/>
    <s v="Same day"/>
  </r>
  <r>
    <n v="436"/>
    <n v="2022"/>
    <s v="Administrative"/>
    <s v="R.B. Communications Ltd."/>
    <s v="2022-0464-2"/>
    <x v="2"/>
    <s v="Change to the ownership and effective control of R.B. Communications Ltd., the licensee of CIXL-FM Welland and CKYY-FM Welland, Ontario. Following the transaction, R.B. Communications Ltd will continue to be owned by Katlynx Communications Corporation, but this corporation will be owned and controlled by My Broadcasting Corporation."/>
    <d v="2022-09-20T00:00:00"/>
    <s v="2022-45"/>
    <d v="2022-09-20T00:00:00"/>
    <x v="3"/>
    <x v="0"/>
    <n v="0"/>
    <x v="1"/>
    <s v="Same day"/>
    <s v="Same day"/>
  </r>
  <r>
    <n v="430"/>
    <n v="2022"/>
    <s v="Administrative"/>
    <s v="Canadian Broadcasting Corporation"/>
    <s v="2022-0805-8"/>
    <x v="0"/>
    <s v="Amendment to technical parameters of CBKFT-DT Regina, Saskatchewan"/>
    <d v="2022-09-27T00:00:00"/>
    <s v="2022-47"/>
    <d v="2022-09-27T00:00:00"/>
    <x v="3"/>
    <x v="0"/>
    <n v="0"/>
    <x v="1"/>
    <s v="Same day"/>
    <s v="Same day"/>
  </r>
  <r>
    <n v="429"/>
    <n v="2022"/>
    <s v="Administrative"/>
    <s v="Canadian Broadcasting Corporation"/>
    <s v="2022-0806-6"/>
    <x v="0"/>
    <s v="Amendment to technical parameters of CBKT-DT Regina, Saskatchewan"/>
    <d v="2022-09-27T00:00:00"/>
    <s v="2022-48"/>
    <d v="2022-09-27T00:00:00"/>
    <x v="3"/>
    <x v="0"/>
    <n v="0"/>
    <x v="1"/>
    <s v="Same day"/>
    <s v="Same day"/>
  </r>
  <r>
    <n v="424"/>
    <n v="2022"/>
    <s v="Administrative"/>
    <s v="Canadian Broadcasting Corporation"/>
    <s v="2022-0905-6"/>
    <x v="0"/>
    <s v="Amendment to technical parameters of CBKG-FM Fond-Du-Lac, Saskatchewan."/>
    <d v="2022-11-15T00:00:00"/>
    <s v="2022-54"/>
    <d v="2022-11-15T00:00:00"/>
    <x v="3"/>
    <x v="0"/>
    <n v="0"/>
    <x v="1"/>
    <s v="Same day"/>
    <s v="Same day"/>
  </r>
  <r>
    <n v="423"/>
    <n v="2022"/>
    <s v="Administrative"/>
    <s v="Northern Native Broadcasting (Terrace, B.C.)"/>
    <s v="2022-0907-2"/>
    <x v="5"/>
    <s v="Extension of the time limit to 31 August 2023 to commence the operation of the English- and Indigenous-language Type B Native FM radio programming undertaking CJNY-FM Vancouver, British-Columbia."/>
    <d v="2022-11-15T00:00:00"/>
    <s v="2022-55"/>
    <d v="2022-11-15T00:00:00"/>
    <x v="3"/>
    <x v="0"/>
    <n v="0"/>
    <x v="1"/>
    <s v="Same day"/>
    <s v="Same day"/>
  </r>
  <r>
    <n v="246"/>
    <n v="2018"/>
    <s v="Administrative"/>
    <s v="Cogeco Connexion Inc."/>
    <s v="2018-0509-5"/>
    <x v="8"/>
    <s v="Deletion of licensed area under a broadcasting licence - Saint-Hyacinthe, Quebec"/>
    <m/>
    <s v="L2018-40"/>
    <d v="2018-07-30T00:00:00"/>
    <x v="2"/>
    <x v="0"/>
    <s v="No data"/>
    <x v="2"/>
    <s v="No data"/>
    <s v="No data"/>
  </r>
  <r>
    <n v="238"/>
    <n v="2018"/>
    <s v="Administrative"/>
    <s v="Colba.Net Telecom Inc."/>
    <s v="2018-0610-1"/>
    <x v="8"/>
    <s v="Deletion of licensed area under a broadcasting licence - Montréal, Quebec"/>
    <m/>
    <s v="L2018-54"/>
    <d v="2018-10-17T00:00:00"/>
    <x v="2"/>
    <x v="2"/>
    <s v="No data"/>
    <x v="2"/>
    <s v="No data"/>
    <s v="No dat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
  <r>
    <n v="98"/>
    <x v="0"/>
    <x v="0"/>
    <x v="0"/>
    <m/>
    <x v="0"/>
    <d v="2020-02-18T00:00:00"/>
    <d v="2020-02-28T00:00:00"/>
    <n v="10"/>
    <s v="Gatineau, Quebec"/>
    <s v="Review of mobile wireless services"/>
  </r>
  <r>
    <n v="35"/>
    <x v="1"/>
    <x v="1"/>
    <x v="1"/>
    <m/>
    <x v="0"/>
    <d v="2021-09-09T00:00:00"/>
    <d v="2021-09-09T00:00:00"/>
    <n v="0"/>
    <s v="Gatineau, Quebec"/>
    <s v="To consider the Broadcasting Notice of Consultation CRTC 2021-218"/>
  </r>
  <r>
    <n v="38"/>
    <x v="1"/>
    <x v="1"/>
    <x v="1"/>
    <m/>
    <x v="0"/>
    <d v="2021-07-08T00:00:00"/>
    <d v="2021-07-08T00:00:00"/>
    <n v="0"/>
    <s v="Gatineau, Quebec"/>
    <s v="To consider the Broadcasting Notice of Consultation CRTC 2021-165 and 2021-165-1 "/>
  </r>
  <r>
    <n v="41"/>
    <x v="1"/>
    <x v="1"/>
    <x v="1"/>
    <m/>
    <x v="0"/>
    <d v="2021-05-27T00:00:00"/>
    <d v="2021-05-27T00:00:00"/>
    <n v="0"/>
    <s v="Gatineau, Quebec"/>
    <s v="To consider the Broadcasting Notice of Consultation CRTC 2021-114 and 2021-114-1"/>
  </r>
  <r>
    <n v="44"/>
    <x v="1"/>
    <x v="1"/>
    <x v="1"/>
    <m/>
    <x v="0"/>
    <d v="2021-03-30T00:00:00"/>
    <d v="2021-03-30T00:00:00"/>
    <n v="0"/>
    <s v="Gatineau, Quebec"/>
    <s v="To consider the Broadcasting Notice of Consultation CRTC 2021-36"/>
  </r>
  <r>
    <n v="47"/>
    <x v="1"/>
    <x v="1"/>
    <x v="1"/>
    <m/>
    <x v="0"/>
    <d v="2021-02-25T00:00:00"/>
    <d v="2021-02-25T00:00:00"/>
    <n v="0"/>
    <s v="Gatineau, Quebec"/>
    <s v="To consider the Broadcasting Notice of Consultation CRTC 2020-396"/>
  </r>
  <r>
    <n v="83"/>
    <x v="0"/>
    <x v="1"/>
    <x v="1"/>
    <m/>
    <x v="0"/>
    <d v="2020-12-03T00:00:00"/>
    <d v="2020-12-03T00:00:00"/>
    <n v="0"/>
    <s v="Gatineau, Quebec"/>
    <s v="To consider the Broadcasting Notice of Consultation CRTC 2020-344"/>
  </r>
  <r>
    <n v="86"/>
    <x v="0"/>
    <x v="1"/>
    <x v="1"/>
    <m/>
    <x v="0"/>
    <d v="2020-10-13T00:00:00"/>
    <d v="2020-10-13T00:00:00"/>
    <n v="0"/>
    <s v="Gatineau, Quebec"/>
    <s v="To consider the Broadcasting Notice of Consultation CRTC 2020-262"/>
  </r>
  <r>
    <n v="95"/>
    <x v="0"/>
    <x v="1"/>
    <x v="1"/>
    <m/>
    <x v="0"/>
    <d v="2020-06-08T00:00:00"/>
    <d v="2020-06-08T00:00:00"/>
    <n v="0"/>
    <s v="Gatineau, Quebec"/>
    <s v="To consider the Broadcasting Notice of Consultation CRTC 2020-54, 2020-54-1 and 2020-54-2"/>
  </r>
  <r>
    <n v="122"/>
    <x v="2"/>
    <x v="1"/>
    <x v="1"/>
    <m/>
    <x v="0"/>
    <d v="2019-12-03T00:00:00"/>
    <d v="2019-12-03T00:00:00"/>
    <n v="0"/>
    <s v="Gatineau, Québec"/>
    <s v="To consider the Broadcasting Notice of Consultation CRTC 2019-341"/>
  </r>
  <r>
    <n v="134"/>
    <x v="2"/>
    <x v="1"/>
    <x v="1"/>
    <m/>
    <x v="0"/>
    <d v="2019-09-05T00:00:00"/>
    <d v="2019-09-05T00:00:00"/>
    <n v="0"/>
    <s v="Gatineau, Québec"/>
    <s v="To consider the Broadcasting Notice of Consultation CRTC 2019-225 et 2019-225-12019-07-11"/>
  </r>
  <r>
    <n v="137"/>
    <x v="2"/>
    <x v="1"/>
    <x v="1"/>
    <m/>
    <x v="0"/>
    <d v="2019-07-11T00:00:00"/>
    <d v="2019-07-11T00:00:00"/>
    <n v="0"/>
    <s v="Gatineau, Québec"/>
    <s v="To consider the Broadcasting Notice of Consultation CRTC 2019-127 and 2019-127-12019-05-16"/>
  </r>
  <r>
    <n v="140"/>
    <x v="2"/>
    <x v="1"/>
    <x v="1"/>
    <m/>
    <x v="0"/>
    <d v="2019-05-16T00:00:00"/>
    <d v="2019-05-16T00:00:00"/>
    <n v="0"/>
    <s v="Gatineau, Québec"/>
    <s v="To consider the Broadcasting Notice of Consultation CRTC 2019-72 and 2019-72-12019-04-17"/>
  </r>
  <r>
    <n v="147"/>
    <x v="2"/>
    <x v="1"/>
    <x v="1"/>
    <m/>
    <x v="0"/>
    <d v="2019-03-19T00:00:00"/>
    <d v="2019-03-19T00:00:00"/>
    <n v="0"/>
    <s v="Gatineau, Québec, Québec"/>
    <s v="To consider the broadcasting applications listed in Broadcasting Notice of Consultation CRTC 2019-102019-02-20"/>
  </r>
  <r>
    <n v="155"/>
    <x v="3"/>
    <x v="1"/>
    <x v="1"/>
    <s v="9(1)(h)"/>
    <x v="0"/>
    <d v="2018-12-06T00:00:00"/>
    <d v="2018-12-06T00:00:00"/>
    <n v="0"/>
    <s v="Gatineau, Québec"/>
    <s v="Applications for a national, multilingual multi-ethnic television service offering news and information programming, which, if licensed, would receive mandatory distribution on the basic service pursuant to section 9(1)(h) of the Broadcasting Act - Broadcasting Notice of Consultation CRTC 2018-127,  2018-127-1, 2018-127-2"/>
  </r>
  <r>
    <n v="169"/>
    <x v="3"/>
    <x v="1"/>
    <x v="1"/>
    <m/>
    <x v="0"/>
    <d v="2018-09-06T00:00:00"/>
    <d v="2018-09-06T00:00:00"/>
    <n v="0"/>
    <s v="Gatineau, Québec"/>
    <s v="To Consider the broadcasting applications listed in Broadcasting Notice of Consultation CRTC 2018-2162018-07-12 - Volume 1Gatineau, Québec"/>
  </r>
  <r>
    <n v="171"/>
    <x v="3"/>
    <x v="1"/>
    <x v="1"/>
    <m/>
    <x v="0"/>
    <d v="2018-07-12T00:00:00"/>
    <d v="2018-07-12T00:00:00"/>
    <n v="0"/>
    <s v="Gatineau, Québec"/>
    <s v="To Consider the broadcasting applications listed in Broadcasting Notice of Consultation CRTC 2018-1542018-06-19 - Volume 1Gatineau, Québec"/>
  </r>
  <r>
    <n v="173"/>
    <x v="3"/>
    <x v="1"/>
    <x v="1"/>
    <m/>
    <x v="0"/>
    <d v="2018-06-19T00:00:00"/>
    <d v="2018-06-19T00:00:00"/>
    <n v="0"/>
    <s v="Gatineau, Québec"/>
    <s v="To Consider the broadcasting applications listed in Broadcasting Notice of Consultation CRTC 2018-128 and 2018-128-12018-05-31 - Volume 1Gatineau, Québec"/>
  </r>
  <r>
    <n v="175"/>
    <x v="3"/>
    <x v="1"/>
    <x v="1"/>
    <m/>
    <x v="0"/>
    <d v="2018-05-31T00:00:00"/>
    <d v="2018-05-31T00:00:00"/>
    <n v="0"/>
    <s v="Gatineau, Québec"/>
    <s v="To Consider the broadcasting applications listed in Broadcasting Notice of Consultation CRTC 2018-106, 2018-106-1, 2018-106-2 and 2018-106-32018-04-30 - Volume 1"/>
  </r>
  <r>
    <n v="181"/>
    <x v="3"/>
    <x v="1"/>
    <x v="1"/>
    <m/>
    <x v="0"/>
    <d v="2018-03-27T00:00:00"/>
    <d v="2018-03-27T00:00:00"/>
    <n v="0"/>
    <s v="Gatineau, Québec"/>
    <s v="To Consider the broadcasting applications listed in Broadcasting Notice of Consultation CRTC 2018-16.2018-01-11 - Volume 1Gatineau, Québec"/>
  </r>
  <r>
    <n v="183"/>
    <x v="3"/>
    <x v="1"/>
    <x v="1"/>
    <m/>
    <x v="0"/>
    <d v="2018-01-11T00:00:00"/>
    <d v="2018-01-11T00:00:00"/>
    <n v="0"/>
    <s v="Gatineau, Québec"/>
    <s v="To consider the broadcasting applications listed in Broadcasting Notice of Consultation CRTC 2017-381 and 2017-381-1"/>
  </r>
  <r>
    <n v="194"/>
    <x v="4"/>
    <x v="1"/>
    <x v="1"/>
    <m/>
    <x v="0"/>
    <d v="2017-09-07T00:00:00"/>
    <d v="2017-09-07T00:00:00"/>
    <n v="0"/>
    <s v="Gatineau, Québec"/>
    <s v="To consider the broadcasting applications listed in Broadcasting Notice of Consultation CRTC 2017-223 and 2017-223-1"/>
  </r>
  <r>
    <n v="197"/>
    <x v="4"/>
    <x v="1"/>
    <x v="1"/>
    <m/>
    <x v="1"/>
    <d v="2017-06-15T00:00:00"/>
    <d v="2017-06-15T00:00:00"/>
    <n v="0"/>
    <s v="Gatineau, Québec"/>
    <s v="To consider the broadcasting applications listed in Broadcasting Notice of Consultation CRTC 2017-94"/>
  </r>
  <r>
    <n v="203"/>
    <x v="4"/>
    <x v="1"/>
    <x v="1"/>
    <m/>
    <x v="1"/>
    <d v="2017-02-16T00:00:00"/>
    <d v="2017-02-16T00:00:00"/>
    <n v="0"/>
    <s v="Gatineau, Québec"/>
    <s v="To consider the broadcasting applications listed in Broadcasting Notice of Consultation CRTC 2016-465"/>
  </r>
  <r>
    <n v="115"/>
    <x v="0"/>
    <x v="1"/>
    <x v="0"/>
    <m/>
    <x v="0"/>
    <d v="2020-02-12T00:00:00"/>
    <d v="2020-02-13T00:00:00"/>
    <n v="1"/>
    <s v="Montreal, Quebec"/>
    <s v="To consider the Broadcasting Notice of Consultation CRTC 2019-358"/>
  </r>
  <r>
    <n v="126"/>
    <x v="2"/>
    <x v="1"/>
    <x v="0"/>
    <m/>
    <x v="0"/>
    <d v="2019-11-05T00:00:00"/>
    <d v="2019-11-06T00:00:00"/>
    <n v="1"/>
    <s v="Gatineau, Québec"/>
    <s v="To consider the Broadcasting Notice of Consultation CRTC 2019-3032019-09-05"/>
  </r>
  <r>
    <n v="143"/>
    <x v="2"/>
    <x v="1"/>
    <x v="0"/>
    <m/>
    <x v="0"/>
    <d v="2019-04-17T00:00:00"/>
    <d v="2019-04-17T00:00:00"/>
    <n v="1"/>
    <s v="Gatineau, Québec"/>
    <s v="To consider the Broadcasting Notice of Consultation CRTC 2019-106"/>
  </r>
  <r>
    <n v="150"/>
    <x v="2"/>
    <x v="1"/>
    <x v="0"/>
    <s v="Ownership - exception"/>
    <x v="0"/>
    <d v="2019-02-20T00:00:00"/>
    <d v="2019-02-20T00:00:00"/>
    <n v="1"/>
    <s v="Québec, Québec"/>
    <s v="To consider the broadcasting applications listed in Broadcasting Notice of Consultation CRTC 2018-424"/>
  </r>
  <r>
    <n v="187"/>
    <x v="4"/>
    <x v="1"/>
    <x v="0"/>
    <m/>
    <x v="0"/>
    <d v="2017-11-28T00:00:00"/>
    <d v="2017-11-29T00:00:00"/>
    <n v="1"/>
    <s v="Toronto, Ontario"/>
    <s v="To consider the broadcasting applications listed in Broadcasting Notice of Consultation CRTC 2017-316 and 2017-316-1"/>
  </r>
  <r>
    <n v="89"/>
    <x v="0"/>
    <x v="1"/>
    <x v="0"/>
    <m/>
    <x v="0"/>
    <d v="2020-06-16T00:00:00"/>
    <d v="2020-06-18T00:00:00"/>
    <n v="2"/>
    <s v="Gatineau, Quebec"/>
    <s v="To consider the Broadcasting Notice of Consultation CRTC 2020-75, 2020-75-1 and 2020-75-2, 2020-75-3"/>
  </r>
  <r>
    <n v="179"/>
    <x v="3"/>
    <x v="1"/>
    <x v="0"/>
    <m/>
    <x v="0"/>
    <d v="2018-04-30T00:00:00"/>
    <d v="2018-05-02T00:00:00"/>
    <n v="2"/>
    <s v="Gatineau, Québec"/>
    <s v="To Consider the broadcasting applications listed in Broadcasting Notice of Consultation CRTC 2017-365, 2017-365-1, 2017-365-2 and 2017-365-32018-03-27 - Volume 1Gatineau, Québec"/>
  </r>
  <r>
    <n v="200"/>
    <x v="4"/>
    <x v="1"/>
    <x v="0"/>
    <m/>
    <x v="1"/>
    <d v="2017-03-27T00:00:00"/>
    <d v="2017-03-29T00:00:00"/>
    <n v="2"/>
    <s v="Gatineau, Québec"/>
    <s v="To consider the broadcasting applications listed in Broadcasting Notice of Consultation CRTC 2016-465"/>
  </r>
  <r>
    <n v="157"/>
    <x v="3"/>
    <x v="1"/>
    <x v="0"/>
    <m/>
    <x v="0"/>
    <d v="2018-11-26T00:00:00"/>
    <d v="2018-11-29T00:00:00"/>
    <n v="3"/>
    <s v="Gatineau, Québec"/>
    <s v="To Consider the broadcasting applications listed in Broadcasting Notice of Consultation CRTC 2018-127,  2018-127-1, 2018-127-22018-10-22 - Volume 1 - Revised"/>
  </r>
  <r>
    <n v="190"/>
    <x v="4"/>
    <x v="1"/>
    <x v="0"/>
    <m/>
    <x v="0"/>
    <d v="2017-10-16T00:00:00"/>
    <d v="2017-10-19T00:00:00"/>
    <n v="3"/>
    <s v="Gatineau, Québec"/>
    <s v="To consider the broadcasting applications listed in Broadcasting Notice of Consultation CRTC 2017-160"/>
  </r>
  <r>
    <n v="206"/>
    <x v="4"/>
    <x v="0"/>
    <x v="0"/>
    <m/>
    <x v="1"/>
    <d v="2017-02-06T00:00:00"/>
    <d v="2017-02-09T00:00:00"/>
    <n v="3"/>
    <s v="Gatineau, Québec"/>
    <s v="Review of the Wireless Code. Telecom Notice of Consultation CRTC 2016-293, 2016-293-1, 2016-293-2, 2016-293-3, 2016-293-4 and 2016-293-5"/>
  </r>
  <r>
    <n v="22"/>
    <x v="1"/>
    <x v="1"/>
    <x v="0"/>
    <m/>
    <x v="0"/>
    <d v="2021-11-22T00:00:00"/>
    <d v="2021-11-26T00:00:00"/>
    <n v="4"/>
    <s v="Gatineau, Quebec"/>
    <s v="To consider the Broadcasting Notice of Consultation CRTC 2021-281 and 2021-281-1"/>
  </r>
  <r>
    <n v="162"/>
    <x v="3"/>
    <x v="0"/>
    <x v="0"/>
    <m/>
    <x v="0"/>
    <d v="2018-10-22T00:00:00"/>
    <d v="2018-10-26T00:00:00"/>
    <n v="4"/>
    <s v="Gatineau, Québec"/>
    <s v="Report regarding the retail sales practices of Canada’s large telecommunications carriers. Telecom and Broadcasting Notice of Consultation CRTC 2018-2462018-09-06 - Volume 1Gatineau, Québec"/>
  </r>
  <r>
    <n v="210"/>
    <x v="4"/>
    <x v="0"/>
    <x v="0"/>
    <m/>
    <x v="1"/>
    <d v="2017-01-16T00:00:00"/>
    <d v="2017-01-20T00:00:00"/>
    <n v="4"/>
    <s v="Gatineau, Quebec"/>
    <s v="Establishment of a regulatory framework for next-generation 9 1-1 in Canada - Telecom Notice of Consultation CRTC 2016-116"/>
  </r>
  <r>
    <n v="50"/>
    <x v="1"/>
    <x v="1"/>
    <x v="0"/>
    <s v="CBC"/>
    <x v="0"/>
    <d v="2021-01-11T00:00:00"/>
    <d v="2021-01-28T00:00:00"/>
    <n v="17"/>
    <s v="Gatineau, Quebec"/>
    <s v="To consider the Broadcasting Notice of Consultation CRTC 2019-379, 2019-379-1, 2019-379-2, 2019-379-3, 2019-379-4, 2019-379-5 and 2019-379-6"/>
  </r>
  <r>
    <n v="1"/>
    <x v="5"/>
    <x v="1"/>
    <x v="1"/>
    <m/>
    <x v="2"/>
    <d v="2022-10-13T00:00:00"/>
    <d v="2022-10-13T00:00:00"/>
    <n v="0"/>
    <s v="Gatineau, Quebec"/>
    <s v="To consider the broadcasting applications listed in Broadcasting Notice of Consultation CRTC 2022-2012022-05-12"/>
  </r>
  <r>
    <n v="6"/>
    <x v="5"/>
    <x v="1"/>
    <x v="1"/>
    <m/>
    <x v="0"/>
    <d v="2022-05-12T00:00:00"/>
    <d v="2022-05-12T00:00:00"/>
    <n v="0"/>
    <s v="Gatineau, Quebec"/>
    <s v="To consider the broadcasting applications listed in Broadcasting Notice of Consultation CRTC 2022-62, 2022-62-12022-03-31"/>
  </r>
  <r>
    <n v="10"/>
    <x v="5"/>
    <x v="1"/>
    <x v="1"/>
    <m/>
    <x v="0"/>
    <d v="2022-03-31T00:00:00"/>
    <d v="2022-03-31T00:00:00"/>
    <n v="0"/>
    <s v="Gatineau, Quebec"/>
    <s v="To consider the broadcasting applications listed in Broadcasting Notice of Consultation CRTC 2022-102022-09-08"/>
  </r>
  <r>
    <n v="15"/>
    <x v="5"/>
    <x v="1"/>
    <x v="1"/>
    <m/>
    <x v="0"/>
    <d v="2022-09-08T00:00:00"/>
    <d v="2022-09-08T00:00:00"/>
    <n v="0"/>
    <s v="Gatineau, Quebec"/>
    <s v="To consider the broadcasting applications listed in Broadcasting Notice of Consultation CRTC 2022-183"/>
  </r>
  <r>
    <n v="19"/>
    <x v="1"/>
    <x v="1"/>
    <x v="1"/>
    <m/>
    <x v="0"/>
    <d v="2021-12-06T00:00:00"/>
    <d v="2021-12-06T00:00:00"/>
    <n v="0"/>
    <s v="Gatineau, Quebec"/>
    <s v="To consider the broadcasting applications listed in Broadcasting Notice of Consultation CRTC 2021-33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14244DD-EB70-45A4-AB34-2D0704615B78}" name="PivotTable113"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4:H13" firstHeaderRow="1" firstDataRow="3" firstDataCol="1" rowPageCount="1" colPageCount="1"/>
  <pivotFields count="11">
    <pivotField showAll="0"/>
    <pivotField axis="axisRow" showAll="0">
      <items count="7">
        <item x="4"/>
        <item x="3"/>
        <item x="2"/>
        <item x="0"/>
        <item x="1"/>
        <item x="5"/>
        <item t="default"/>
      </items>
    </pivotField>
    <pivotField axis="axisCol" showAll="0">
      <items count="3">
        <item x="1"/>
        <item x="0"/>
        <item t="default"/>
      </items>
    </pivotField>
    <pivotField axis="axisCol" showAll="0">
      <items count="4">
        <item x="0"/>
        <item x="1"/>
        <item m="1" x="2"/>
        <item t="default"/>
      </items>
    </pivotField>
    <pivotField showAll="0"/>
    <pivotField axis="axisPage" showAll="0">
      <items count="4">
        <item x="1"/>
        <item x="0"/>
        <item x="2"/>
        <item t="default"/>
      </items>
    </pivotField>
    <pivotField numFmtId="165" showAll="0"/>
    <pivotField showAll="0"/>
    <pivotField dataField="1" numFmtId="167" showAll="0"/>
    <pivotField showAll="0"/>
    <pivotField showAll="0"/>
  </pivotFields>
  <rowFields count="1">
    <field x="1"/>
  </rowFields>
  <rowItems count="7">
    <i>
      <x/>
    </i>
    <i>
      <x v="1"/>
    </i>
    <i>
      <x v="2"/>
    </i>
    <i>
      <x v="3"/>
    </i>
    <i>
      <x v="4"/>
    </i>
    <i>
      <x v="5"/>
    </i>
    <i t="grand">
      <x/>
    </i>
  </rowItems>
  <colFields count="2">
    <field x="2"/>
    <field x="3"/>
  </colFields>
  <colItems count="6">
    <i>
      <x/>
      <x/>
    </i>
    <i r="1">
      <x v="1"/>
    </i>
    <i t="default">
      <x/>
    </i>
    <i>
      <x v="1"/>
      <x/>
    </i>
    <i t="default">
      <x v="1"/>
    </i>
    <i t="grand">
      <x/>
    </i>
  </colItems>
  <pageFields count="1">
    <pageField fld="5" item="1" hier="-1"/>
  </pageFields>
  <dataFields count="1">
    <dataField name="Count of Duration" fld="8" subtotal="count" baseField="1"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02B36F2-9DC3-477A-B848-C9AB5DE1733F}" name="PivotTable11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4:F22" firstHeaderRow="1" firstDataRow="2" firstDataCol="1" rowPageCount="1" colPageCount="1"/>
  <pivotFields count="16">
    <pivotField showAll="0"/>
    <pivotField showAll="0"/>
    <pivotField dataField="1" showAll="0"/>
    <pivotField showAll="0"/>
    <pivotField showAll="0"/>
    <pivotField axis="axisRow" showAll="0">
      <items count="19">
        <item x="16"/>
        <item x="6"/>
        <item x="0"/>
        <item x="15"/>
        <item x="9"/>
        <item x="13"/>
        <item x="8"/>
        <item x="1"/>
        <item x="12"/>
        <item x="5"/>
        <item x="3"/>
        <item x="2"/>
        <item x="4"/>
        <item x="10"/>
        <item x="7"/>
        <item x="11"/>
        <item x="14"/>
        <item m="1" x="17"/>
        <item t="default"/>
      </items>
    </pivotField>
    <pivotField showAll="0"/>
    <pivotField showAll="0"/>
    <pivotField showAll="0"/>
    <pivotField numFmtId="165" showAll="0"/>
    <pivotField axis="axisPage" showAll="0">
      <items count="5">
        <item x="1"/>
        <item x="0"/>
        <item x="2"/>
        <item x="3"/>
        <item t="default"/>
      </items>
    </pivotField>
    <pivotField axis="axisCol" showAll="0">
      <items count="4">
        <item x="0"/>
        <item x="2"/>
        <item x="1"/>
        <item t="default"/>
      </items>
    </pivotField>
    <pivotField showAll="0"/>
    <pivotField showAll="0">
      <items count="4">
        <item x="0"/>
        <item x="2"/>
        <item x="1"/>
        <item t="default"/>
      </items>
    </pivotField>
    <pivotField showAll="0"/>
    <pivotField showAll="0"/>
  </pivotFields>
  <rowFields count="1">
    <field x="5"/>
  </rowFields>
  <rowItems count="17">
    <i>
      <x/>
    </i>
    <i>
      <x v="1"/>
    </i>
    <i>
      <x v="2"/>
    </i>
    <i>
      <x v="3"/>
    </i>
    <i>
      <x v="4"/>
    </i>
    <i>
      <x v="5"/>
    </i>
    <i>
      <x v="6"/>
    </i>
    <i>
      <x v="7"/>
    </i>
    <i>
      <x v="8"/>
    </i>
    <i>
      <x v="9"/>
    </i>
    <i>
      <x v="10"/>
    </i>
    <i>
      <x v="11"/>
    </i>
    <i>
      <x v="12"/>
    </i>
    <i>
      <x v="13"/>
    </i>
    <i>
      <x v="15"/>
    </i>
    <i>
      <x v="16"/>
    </i>
    <i t="grand">
      <x/>
    </i>
  </rowItems>
  <colFields count="1">
    <field x="11"/>
  </colFields>
  <colItems count="4">
    <i>
      <x/>
    </i>
    <i>
      <x v="1"/>
    </i>
    <i>
      <x v="2"/>
    </i>
    <i t="grand">
      <x/>
    </i>
  </colItems>
  <pageFields count="1">
    <pageField fld="10" item="2" hier="-1"/>
  </pageFields>
  <dataFields count="1">
    <dataField name="Count of Proces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EB628-4618-4FB4-ACF6-41C10B07A698}">
  <dimension ref="A1:C50"/>
  <sheetViews>
    <sheetView tabSelected="1" workbookViewId="0">
      <selection activeCell="B26" sqref="B26"/>
    </sheetView>
  </sheetViews>
  <sheetFormatPr defaultRowHeight="15" x14ac:dyDescent="0.25"/>
  <cols>
    <col min="2" max="2" width="41.5703125" customWidth="1"/>
    <col min="3" max="3" width="130.42578125" customWidth="1"/>
  </cols>
  <sheetData>
    <row r="1" spans="1:3" x14ac:dyDescent="0.25">
      <c r="A1" s="1" t="s">
        <v>1207</v>
      </c>
    </row>
    <row r="2" spans="1:3" x14ac:dyDescent="0.25">
      <c r="A2" s="25" t="s">
        <v>1247</v>
      </c>
    </row>
    <row r="4" spans="1:3" x14ac:dyDescent="0.25">
      <c r="A4">
        <v>1</v>
      </c>
      <c r="B4" t="s">
        <v>1208</v>
      </c>
    </row>
    <row r="5" spans="1:3" x14ac:dyDescent="0.25">
      <c r="B5" t="s">
        <v>1224</v>
      </c>
    </row>
    <row r="6" spans="1:3" x14ac:dyDescent="0.25">
      <c r="B6" t="s">
        <v>1209</v>
      </c>
    </row>
    <row r="8" spans="1:3" x14ac:dyDescent="0.25">
      <c r="A8">
        <v>2</v>
      </c>
      <c r="B8" t="s">
        <v>1222</v>
      </c>
    </row>
    <row r="10" spans="1:3" x14ac:dyDescent="0.25">
      <c r="A10">
        <v>3</v>
      </c>
      <c r="B10" t="s">
        <v>1210</v>
      </c>
    </row>
    <row r="11" spans="1:3" x14ac:dyDescent="0.25">
      <c r="A11" s="17" t="s">
        <v>1230</v>
      </c>
      <c r="B11" s="23" t="s">
        <v>1059</v>
      </c>
      <c r="C11" t="s">
        <v>1211</v>
      </c>
    </row>
    <row r="12" spans="1:3" x14ac:dyDescent="0.25">
      <c r="A12" s="17"/>
      <c r="B12" s="23" t="s">
        <v>1060</v>
      </c>
      <c r="C12" t="s">
        <v>1212</v>
      </c>
    </row>
    <row r="13" spans="1:3" x14ac:dyDescent="0.25">
      <c r="A13" s="17"/>
      <c r="B13" s="24" t="s">
        <v>1191</v>
      </c>
      <c r="C13" t="s">
        <v>1213</v>
      </c>
    </row>
    <row r="14" spans="1:3" x14ac:dyDescent="0.25">
      <c r="A14" s="17"/>
      <c r="B14" s="24" t="s">
        <v>1187</v>
      </c>
      <c r="C14" t="s">
        <v>1214</v>
      </c>
    </row>
    <row r="15" spans="1:3" x14ac:dyDescent="0.25">
      <c r="A15" s="17"/>
      <c r="B15" s="24" t="s">
        <v>1197</v>
      </c>
      <c r="C15" t="s">
        <v>1215</v>
      </c>
    </row>
    <row r="16" spans="1:3" x14ac:dyDescent="0.25">
      <c r="A16" s="17"/>
      <c r="B16" s="24" t="s">
        <v>1129</v>
      </c>
      <c r="C16" t="s">
        <v>1216</v>
      </c>
    </row>
    <row r="17" spans="1:3" x14ac:dyDescent="0.25">
      <c r="A17" s="17"/>
      <c r="B17" s="24" t="s">
        <v>1189</v>
      </c>
      <c r="C17" t="s">
        <v>1217</v>
      </c>
    </row>
    <row r="18" spans="1:3" x14ac:dyDescent="0.25">
      <c r="A18" s="17"/>
      <c r="B18" s="23" t="s">
        <v>1190</v>
      </c>
      <c r="C18" t="s">
        <v>1218</v>
      </c>
    </row>
    <row r="19" spans="1:3" x14ac:dyDescent="0.25">
      <c r="A19" s="17"/>
      <c r="B19" s="23" t="s">
        <v>1202</v>
      </c>
      <c r="C19" t="s">
        <v>1219</v>
      </c>
    </row>
    <row r="20" spans="1:3" x14ac:dyDescent="0.25">
      <c r="A20" s="17"/>
      <c r="B20" s="23" t="s">
        <v>1194</v>
      </c>
      <c r="C20" t="s">
        <v>1220</v>
      </c>
    </row>
    <row r="21" spans="1:3" x14ac:dyDescent="0.25">
      <c r="B21" s="23" t="s">
        <v>3</v>
      </c>
      <c r="C21" t="s">
        <v>1221</v>
      </c>
    </row>
    <row r="22" spans="1:3" x14ac:dyDescent="0.25">
      <c r="A22" s="17" t="s">
        <v>1230</v>
      </c>
      <c r="B22" s="1" t="s">
        <v>1231</v>
      </c>
    </row>
    <row r="24" spans="1:3" x14ac:dyDescent="0.25">
      <c r="A24" s="25" t="s">
        <v>1248</v>
      </c>
    </row>
    <row r="27" spans="1:3" x14ac:dyDescent="0.25">
      <c r="A27">
        <v>1</v>
      </c>
      <c r="B27" t="s">
        <v>1225</v>
      </c>
    </row>
    <row r="28" spans="1:3" x14ac:dyDescent="0.25">
      <c r="B28" t="s">
        <v>1223</v>
      </c>
    </row>
    <row r="30" spans="1:3" x14ac:dyDescent="0.25">
      <c r="A30">
        <v>2</v>
      </c>
      <c r="B30" t="s">
        <v>1246</v>
      </c>
    </row>
    <row r="32" spans="1:3" x14ac:dyDescent="0.25">
      <c r="A32">
        <v>3</v>
      </c>
      <c r="B32" t="s">
        <v>1245</v>
      </c>
    </row>
    <row r="33" spans="1:3" x14ac:dyDescent="0.25">
      <c r="A33" s="17" t="s">
        <v>1230</v>
      </c>
      <c r="B33" s="1" t="s">
        <v>1059</v>
      </c>
      <c r="C33" t="s">
        <v>1226</v>
      </c>
    </row>
    <row r="34" spans="1:3" x14ac:dyDescent="0.25">
      <c r="A34" s="17" t="s">
        <v>1230</v>
      </c>
      <c r="B34" s="1" t="s">
        <v>1228</v>
      </c>
      <c r="C34" t="s">
        <v>1229</v>
      </c>
    </row>
    <row r="35" spans="1:3" x14ac:dyDescent="0.25">
      <c r="A35" s="17"/>
      <c r="B35" s="1" t="s">
        <v>0</v>
      </c>
      <c r="C35" t="s">
        <v>1232</v>
      </c>
    </row>
    <row r="36" spans="1:3" x14ac:dyDescent="0.25">
      <c r="A36" s="17"/>
      <c r="B36" s="1" t="s">
        <v>1</v>
      </c>
      <c r="C36" t="s">
        <v>1</v>
      </c>
    </row>
    <row r="37" spans="1:3" x14ac:dyDescent="0.25">
      <c r="A37" s="17"/>
      <c r="B37" s="1" t="s">
        <v>2</v>
      </c>
      <c r="C37" t="s">
        <v>1233</v>
      </c>
    </row>
    <row r="38" spans="1:3" x14ac:dyDescent="0.25">
      <c r="A38" s="17" t="s">
        <v>1230</v>
      </c>
      <c r="B38" s="1" t="s">
        <v>1104</v>
      </c>
      <c r="C38" t="s">
        <v>1235</v>
      </c>
    </row>
    <row r="39" spans="1:3" x14ac:dyDescent="0.25">
      <c r="A39" s="17"/>
      <c r="B39" s="10" t="s">
        <v>3</v>
      </c>
      <c r="C39" t="s">
        <v>1234</v>
      </c>
    </row>
    <row r="40" spans="1:3" x14ac:dyDescent="0.25">
      <c r="A40" s="17"/>
      <c r="B40" s="7" t="s">
        <v>4</v>
      </c>
      <c r="C40" t="s">
        <v>1236</v>
      </c>
    </row>
    <row r="41" spans="1:3" x14ac:dyDescent="0.25">
      <c r="A41" s="17"/>
      <c r="B41" s="1" t="s">
        <v>1067</v>
      </c>
      <c r="C41" t="s">
        <v>1237</v>
      </c>
    </row>
    <row r="42" spans="1:3" x14ac:dyDescent="0.25">
      <c r="A42" s="17"/>
      <c r="B42" s="7" t="s">
        <v>1068</v>
      </c>
      <c r="C42" t="s">
        <v>1238</v>
      </c>
    </row>
    <row r="43" spans="1:3" x14ac:dyDescent="0.25">
      <c r="A43" s="17" t="s">
        <v>1230</v>
      </c>
      <c r="B43" s="7" t="s">
        <v>1129</v>
      </c>
      <c r="C43" t="s">
        <v>1239</v>
      </c>
    </row>
    <row r="44" spans="1:3" x14ac:dyDescent="0.25">
      <c r="A44" s="17"/>
      <c r="B44" s="1" t="s">
        <v>1069</v>
      </c>
      <c r="C44" t="s">
        <v>1240</v>
      </c>
    </row>
    <row r="45" spans="1:3" x14ac:dyDescent="0.25">
      <c r="A45" s="17" t="s">
        <v>1230</v>
      </c>
      <c r="B45" s="1" t="s">
        <v>1124</v>
      </c>
      <c r="C45" t="s">
        <v>1241</v>
      </c>
    </row>
    <row r="46" spans="1:3" x14ac:dyDescent="0.25">
      <c r="A46" s="17" t="s">
        <v>1230</v>
      </c>
      <c r="B46" s="1" t="s">
        <v>1125</v>
      </c>
      <c r="C46" t="s">
        <v>1242</v>
      </c>
    </row>
    <row r="47" spans="1:3" x14ac:dyDescent="0.25">
      <c r="A47" s="17" t="s">
        <v>1230</v>
      </c>
      <c r="B47" s="1" t="s">
        <v>1135</v>
      </c>
      <c r="C47" t="s">
        <v>1243</v>
      </c>
    </row>
    <row r="48" spans="1:3" x14ac:dyDescent="0.25">
      <c r="A48" s="17" t="s">
        <v>1230</v>
      </c>
      <c r="B48" s="6" t="s">
        <v>1134</v>
      </c>
      <c r="C48" t="s">
        <v>1244</v>
      </c>
    </row>
    <row r="49" spans="1:2" x14ac:dyDescent="0.25">
      <c r="A49" s="17"/>
      <c r="B49" s="1"/>
    </row>
    <row r="50" spans="1:2" x14ac:dyDescent="0.25">
      <c r="A50" s="17" t="s">
        <v>1230</v>
      </c>
      <c r="B50" s="1" t="s">
        <v>1231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99D32-5800-4F61-84C4-08A915E9E107}">
  <dimension ref="A1:K45"/>
  <sheetViews>
    <sheetView workbookViewId="0">
      <pane ySplit="1" topLeftCell="A2" activePane="bottomLeft" state="frozen"/>
      <selection pane="bottomLeft" activeCell="K1" sqref="A1:K1"/>
    </sheetView>
  </sheetViews>
  <sheetFormatPr defaultRowHeight="15" x14ac:dyDescent="0.25"/>
  <cols>
    <col min="1" max="1" width="5.5703125" customWidth="1"/>
    <col min="2" max="2" width="6.42578125" customWidth="1"/>
    <col min="3" max="3" width="19.140625" style="15" customWidth="1"/>
    <col min="4" max="6" width="9.140625" style="15"/>
    <col min="7" max="7" width="15.85546875" style="19" customWidth="1"/>
    <col min="8" max="9" width="13.140625" style="17" customWidth="1"/>
    <col min="10" max="10" width="21.7109375" customWidth="1"/>
    <col min="11" max="11" width="86" customWidth="1"/>
  </cols>
  <sheetData>
    <row r="1" spans="1:11" x14ac:dyDescent="0.25">
      <c r="A1" s="1" t="s">
        <v>1059</v>
      </c>
      <c r="B1" s="1" t="s">
        <v>1060</v>
      </c>
      <c r="C1" s="14" t="s">
        <v>1191</v>
      </c>
      <c r="D1" s="14" t="s">
        <v>1187</v>
      </c>
      <c r="E1" s="14" t="s">
        <v>1197</v>
      </c>
      <c r="F1" s="14" t="s">
        <v>1129</v>
      </c>
      <c r="G1" s="18" t="s">
        <v>1189</v>
      </c>
      <c r="H1" s="16" t="s">
        <v>1190</v>
      </c>
      <c r="I1" s="16" t="s">
        <v>1202</v>
      </c>
      <c r="J1" s="1" t="s">
        <v>1194</v>
      </c>
      <c r="K1" s="1" t="s">
        <v>3</v>
      </c>
    </row>
    <row r="2" spans="1:11" x14ac:dyDescent="0.25">
      <c r="A2">
        <v>1</v>
      </c>
      <c r="B2">
        <v>2022</v>
      </c>
      <c r="C2" s="15" t="s">
        <v>1192</v>
      </c>
      <c r="D2" s="15" t="s">
        <v>1195</v>
      </c>
      <c r="F2" s="15" t="s">
        <v>1131</v>
      </c>
      <c r="G2" s="19">
        <v>44847</v>
      </c>
      <c r="H2" s="19">
        <v>44847</v>
      </c>
      <c r="I2" s="21">
        <v>0</v>
      </c>
      <c r="J2" s="2" t="s">
        <v>1144</v>
      </c>
      <c r="K2" s="2" t="s">
        <v>1140</v>
      </c>
    </row>
    <row r="3" spans="1:11" x14ac:dyDescent="0.25">
      <c r="A3">
        <v>6</v>
      </c>
      <c r="B3">
        <v>2022</v>
      </c>
      <c r="C3" s="15" t="s">
        <v>1192</v>
      </c>
      <c r="D3" s="15" t="s">
        <v>1195</v>
      </c>
      <c r="F3" s="15" t="s">
        <v>1130</v>
      </c>
      <c r="G3" s="19">
        <v>44693</v>
      </c>
      <c r="H3" s="19">
        <v>44693</v>
      </c>
      <c r="I3" s="21">
        <v>0</v>
      </c>
      <c r="J3" s="2" t="s">
        <v>1144</v>
      </c>
      <c r="K3" s="2" t="s">
        <v>1141</v>
      </c>
    </row>
    <row r="4" spans="1:11" x14ac:dyDescent="0.25">
      <c r="A4">
        <v>10</v>
      </c>
      <c r="B4">
        <v>2022</v>
      </c>
      <c r="C4" s="15" t="s">
        <v>1192</v>
      </c>
      <c r="D4" s="15" t="s">
        <v>1195</v>
      </c>
      <c r="F4" s="15" t="s">
        <v>1130</v>
      </c>
      <c r="G4" s="19">
        <v>44651</v>
      </c>
      <c r="H4" s="19">
        <v>44651</v>
      </c>
      <c r="I4" s="21">
        <v>0</v>
      </c>
      <c r="J4" s="2" t="s">
        <v>1144</v>
      </c>
      <c r="K4" s="2" t="s">
        <v>1142</v>
      </c>
    </row>
    <row r="5" spans="1:11" x14ac:dyDescent="0.25">
      <c r="A5">
        <v>15</v>
      </c>
      <c r="B5">
        <v>2022</v>
      </c>
      <c r="C5" s="15" t="s">
        <v>1192</v>
      </c>
      <c r="D5" s="15" t="s">
        <v>1195</v>
      </c>
      <c r="F5" s="15" t="s">
        <v>1130</v>
      </c>
      <c r="G5" s="19">
        <v>44812</v>
      </c>
      <c r="H5" s="19">
        <v>44812</v>
      </c>
      <c r="I5" s="21">
        <v>0</v>
      </c>
      <c r="J5" s="2" t="s">
        <v>1144</v>
      </c>
      <c r="K5" s="2" t="s">
        <v>1143</v>
      </c>
    </row>
    <row r="6" spans="1:11" x14ac:dyDescent="0.25">
      <c r="A6">
        <v>19</v>
      </c>
      <c r="B6">
        <v>2021</v>
      </c>
      <c r="C6" s="15" t="s">
        <v>1192</v>
      </c>
      <c r="D6" s="15" t="s">
        <v>1195</v>
      </c>
      <c r="F6" s="15" t="s">
        <v>1130</v>
      </c>
      <c r="G6" s="19">
        <v>44536</v>
      </c>
      <c r="H6" s="19">
        <v>44536</v>
      </c>
      <c r="I6" s="21">
        <v>0</v>
      </c>
      <c r="J6" t="s">
        <v>1144</v>
      </c>
      <c r="K6" t="s">
        <v>1145</v>
      </c>
    </row>
    <row r="7" spans="1:11" x14ac:dyDescent="0.25">
      <c r="A7">
        <v>22</v>
      </c>
      <c r="B7">
        <v>2021</v>
      </c>
      <c r="C7" s="15" t="s">
        <v>1192</v>
      </c>
      <c r="D7" s="15" t="s">
        <v>1188</v>
      </c>
      <c r="F7" s="15" t="s">
        <v>1130</v>
      </c>
      <c r="G7" s="19">
        <v>44522</v>
      </c>
      <c r="H7" s="19">
        <v>44526</v>
      </c>
      <c r="I7" s="20">
        <f>H7-G7</f>
        <v>4</v>
      </c>
      <c r="J7" t="s">
        <v>1144</v>
      </c>
      <c r="K7" t="s">
        <v>1146</v>
      </c>
    </row>
    <row r="8" spans="1:11" x14ac:dyDescent="0.25">
      <c r="A8">
        <v>35</v>
      </c>
      <c r="B8">
        <v>2021</v>
      </c>
      <c r="C8" s="15" t="s">
        <v>1192</v>
      </c>
      <c r="D8" s="15" t="s">
        <v>1195</v>
      </c>
      <c r="F8" s="15" t="s">
        <v>1130</v>
      </c>
      <c r="G8" s="19">
        <v>44448</v>
      </c>
      <c r="H8" s="19">
        <v>44448</v>
      </c>
      <c r="I8" s="20">
        <v>0</v>
      </c>
      <c r="J8" t="s">
        <v>1144</v>
      </c>
      <c r="K8" t="s">
        <v>1147</v>
      </c>
    </row>
    <row r="9" spans="1:11" x14ac:dyDescent="0.25">
      <c r="A9">
        <v>38</v>
      </c>
      <c r="B9">
        <v>2021</v>
      </c>
      <c r="C9" s="15" t="s">
        <v>1192</v>
      </c>
      <c r="D9" s="15" t="s">
        <v>1195</v>
      </c>
      <c r="F9" s="15" t="s">
        <v>1130</v>
      </c>
      <c r="G9" s="19">
        <v>44385</v>
      </c>
      <c r="H9" s="19">
        <v>44385</v>
      </c>
      <c r="I9" s="20">
        <v>0</v>
      </c>
      <c r="J9" t="s">
        <v>1144</v>
      </c>
      <c r="K9" t="s">
        <v>1148</v>
      </c>
    </row>
    <row r="10" spans="1:11" x14ac:dyDescent="0.25">
      <c r="A10">
        <v>41</v>
      </c>
      <c r="B10">
        <v>2021</v>
      </c>
      <c r="C10" s="15" t="s">
        <v>1192</v>
      </c>
      <c r="D10" s="15" t="s">
        <v>1195</v>
      </c>
      <c r="F10" s="15" t="s">
        <v>1130</v>
      </c>
      <c r="G10" s="19">
        <v>44343</v>
      </c>
      <c r="H10" s="19">
        <v>44343</v>
      </c>
      <c r="I10" s="20">
        <v>0</v>
      </c>
      <c r="J10" t="s">
        <v>1144</v>
      </c>
      <c r="K10" t="s">
        <v>1149</v>
      </c>
    </row>
    <row r="11" spans="1:11" x14ac:dyDescent="0.25">
      <c r="A11">
        <v>44</v>
      </c>
      <c r="B11">
        <v>2021</v>
      </c>
      <c r="C11" s="15" t="s">
        <v>1192</v>
      </c>
      <c r="D11" s="15" t="s">
        <v>1195</v>
      </c>
      <c r="F11" s="15" t="s">
        <v>1130</v>
      </c>
      <c r="G11" s="19">
        <v>44285</v>
      </c>
      <c r="H11" s="19">
        <v>44285</v>
      </c>
      <c r="I11" s="20">
        <v>0</v>
      </c>
      <c r="J11" t="s">
        <v>1144</v>
      </c>
      <c r="K11" t="s">
        <v>1150</v>
      </c>
    </row>
    <row r="12" spans="1:11" x14ac:dyDescent="0.25">
      <c r="A12">
        <v>47</v>
      </c>
      <c r="B12">
        <v>2021</v>
      </c>
      <c r="C12" s="15" t="s">
        <v>1192</v>
      </c>
      <c r="D12" s="15" t="s">
        <v>1195</v>
      </c>
      <c r="F12" s="15" t="s">
        <v>1130</v>
      </c>
      <c r="G12" s="19">
        <v>44252</v>
      </c>
      <c r="H12" s="19">
        <v>44252</v>
      </c>
      <c r="I12" s="20">
        <v>0</v>
      </c>
      <c r="J12" t="s">
        <v>1144</v>
      </c>
      <c r="K12" t="s">
        <v>1151</v>
      </c>
    </row>
    <row r="13" spans="1:11" x14ac:dyDescent="0.25">
      <c r="A13">
        <v>50</v>
      </c>
      <c r="B13">
        <v>2021</v>
      </c>
      <c r="C13" s="15" t="s">
        <v>1192</v>
      </c>
      <c r="D13" s="15" t="s">
        <v>1188</v>
      </c>
      <c r="E13" s="15" t="s">
        <v>1200</v>
      </c>
      <c r="F13" s="15" t="s">
        <v>1130</v>
      </c>
      <c r="G13" s="19">
        <v>44207</v>
      </c>
      <c r="H13" s="19">
        <v>44224</v>
      </c>
      <c r="I13" s="20">
        <f>H13-G13</f>
        <v>17</v>
      </c>
      <c r="J13" t="s">
        <v>1144</v>
      </c>
      <c r="K13" t="s">
        <v>1152</v>
      </c>
    </row>
    <row r="14" spans="1:11" x14ac:dyDescent="0.25">
      <c r="A14">
        <v>83</v>
      </c>
      <c r="B14">
        <v>2020</v>
      </c>
      <c r="C14" s="15" t="s">
        <v>1192</v>
      </c>
      <c r="D14" s="15" t="s">
        <v>1195</v>
      </c>
      <c r="F14" s="15" t="s">
        <v>1130</v>
      </c>
      <c r="G14" s="19">
        <v>44168</v>
      </c>
      <c r="H14" s="19">
        <v>44168</v>
      </c>
      <c r="I14" s="20">
        <v>0</v>
      </c>
      <c r="J14" t="s">
        <v>1144</v>
      </c>
      <c r="K14" t="s">
        <v>1153</v>
      </c>
    </row>
    <row r="15" spans="1:11" x14ac:dyDescent="0.25">
      <c r="A15">
        <v>86</v>
      </c>
      <c r="B15">
        <v>2020</v>
      </c>
      <c r="C15" s="15" t="s">
        <v>1192</v>
      </c>
      <c r="D15" s="15" t="s">
        <v>1195</v>
      </c>
      <c r="F15" s="15" t="s">
        <v>1130</v>
      </c>
      <c r="G15" s="19">
        <v>44117</v>
      </c>
      <c r="H15" s="19">
        <v>44117</v>
      </c>
      <c r="I15" s="20">
        <v>0</v>
      </c>
      <c r="J15" t="s">
        <v>1144</v>
      </c>
      <c r="K15" t="s">
        <v>1154</v>
      </c>
    </row>
    <row r="16" spans="1:11" x14ac:dyDescent="0.25">
      <c r="A16">
        <v>89</v>
      </c>
      <c r="B16">
        <v>2020</v>
      </c>
      <c r="C16" s="15" t="s">
        <v>1192</v>
      </c>
      <c r="D16" s="15" t="s">
        <v>1188</v>
      </c>
      <c r="F16" s="15" t="s">
        <v>1130</v>
      </c>
      <c r="G16" s="19">
        <v>43998</v>
      </c>
      <c r="H16" s="19">
        <v>44000</v>
      </c>
      <c r="I16" s="20">
        <f>H16-G16</f>
        <v>2</v>
      </c>
      <c r="J16" t="s">
        <v>1144</v>
      </c>
      <c r="K16" t="s">
        <v>1155</v>
      </c>
    </row>
    <row r="17" spans="1:11" x14ac:dyDescent="0.25">
      <c r="A17">
        <v>95</v>
      </c>
      <c r="B17">
        <v>2020</v>
      </c>
      <c r="C17" s="15" t="s">
        <v>1192</v>
      </c>
      <c r="D17" s="15" t="s">
        <v>1195</v>
      </c>
      <c r="F17" s="15" t="s">
        <v>1130</v>
      </c>
      <c r="G17" s="19">
        <v>43990</v>
      </c>
      <c r="H17" s="19">
        <v>43990</v>
      </c>
      <c r="I17" s="20">
        <v>0</v>
      </c>
      <c r="J17" t="s">
        <v>1144</v>
      </c>
      <c r="K17" t="s">
        <v>1156</v>
      </c>
    </row>
    <row r="18" spans="1:11" x14ac:dyDescent="0.25">
      <c r="A18">
        <v>98</v>
      </c>
      <c r="B18">
        <v>2020</v>
      </c>
      <c r="C18" s="15" t="s">
        <v>1193</v>
      </c>
      <c r="D18" s="15" t="s">
        <v>1188</v>
      </c>
      <c r="F18" s="15" t="s">
        <v>1130</v>
      </c>
      <c r="G18" s="19">
        <v>43879</v>
      </c>
      <c r="H18" s="19">
        <v>43889</v>
      </c>
      <c r="I18" s="20">
        <f>H18-G18</f>
        <v>10</v>
      </c>
      <c r="J18" t="s">
        <v>1144</v>
      </c>
      <c r="K18" t="s">
        <v>1157</v>
      </c>
    </row>
    <row r="19" spans="1:11" x14ac:dyDescent="0.25">
      <c r="A19">
        <v>115</v>
      </c>
      <c r="B19">
        <v>2020</v>
      </c>
      <c r="C19" s="15" t="s">
        <v>1192</v>
      </c>
      <c r="D19" s="15" t="s">
        <v>1188</v>
      </c>
      <c r="F19" s="15" t="s">
        <v>1130</v>
      </c>
      <c r="G19" s="19">
        <v>43873</v>
      </c>
      <c r="H19" s="19">
        <v>43874</v>
      </c>
      <c r="I19" s="20">
        <f>H19-G19</f>
        <v>1</v>
      </c>
      <c r="J19" t="s">
        <v>1158</v>
      </c>
      <c r="K19" t="s">
        <v>1159</v>
      </c>
    </row>
    <row r="20" spans="1:11" x14ac:dyDescent="0.25">
      <c r="A20">
        <v>122</v>
      </c>
      <c r="B20">
        <v>2019</v>
      </c>
      <c r="C20" s="15" t="s">
        <v>1192</v>
      </c>
      <c r="D20" s="15" t="s">
        <v>1195</v>
      </c>
      <c r="F20" s="15" t="s">
        <v>1130</v>
      </c>
      <c r="G20" s="19">
        <v>43802</v>
      </c>
      <c r="H20" s="19">
        <v>43802</v>
      </c>
      <c r="I20" s="20">
        <v>0</v>
      </c>
      <c r="J20" t="s">
        <v>1161</v>
      </c>
      <c r="K20" t="s">
        <v>1160</v>
      </c>
    </row>
    <row r="21" spans="1:11" x14ac:dyDescent="0.25">
      <c r="A21">
        <v>126</v>
      </c>
      <c r="B21">
        <v>2019</v>
      </c>
      <c r="C21" s="15" t="s">
        <v>1192</v>
      </c>
      <c r="D21" s="15" t="s">
        <v>1188</v>
      </c>
      <c r="F21" s="15" t="s">
        <v>1130</v>
      </c>
      <c r="G21" s="19">
        <v>43774</v>
      </c>
      <c r="H21" s="19">
        <v>43775</v>
      </c>
      <c r="I21" s="20">
        <f>H21-G21</f>
        <v>1</v>
      </c>
      <c r="J21" t="s">
        <v>1161</v>
      </c>
      <c r="K21" t="s">
        <v>1162</v>
      </c>
    </row>
    <row r="22" spans="1:11" x14ac:dyDescent="0.25">
      <c r="A22">
        <v>134</v>
      </c>
      <c r="B22">
        <v>2019</v>
      </c>
      <c r="C22" s="15" t="s">
        <v>1192</v>
      </c>
      <c r="D22" s="15" t="s">
        <v>1195</v>
      </c>
      <c r="F22" s="15" t="s">
        <v>1130</v>
      </c>
      <c r="G22" s="19">
        <v>43713</v>
      </c>
      <c r="H22" s="19">
        <v>43713</v>
      </c>
      <c r="I22" s="20">
        <v>0</v>
      </c>
      <c r="J22" t="s">
        <v>1161</v>
      </c>
      <c r="K22" t="s">
        <v>1163</v>
      </c>
    </row>
    <row r="23" spans="1:11" x14ac:dyDescent="0.25">
      <c r="A23">
        <v>137</v>
      </c>
      <c r="B23">
        <v>2019</v>
      </c>
      <c r="C23" s="15" t="s">
        <v>1192</v>
      </c>
      <c r="D23" s="15" t="s">
        <v>1195</v>
      </c>
      <c r="F23" s="15" t="s">
        <v>1130</v>
      </c>
      <c r="G23" s="19">
        <v>43657</v>
      </c>
      <c r="H23" s="19">
        <v>43657</v>
      </c>
      <c r="I23" s="20">
        <v>0</v>
      </c>
      <c r="J23" t="s">
        <v>1161</v>
      </c>
      <c r="K23" t="s">
        <v>1164</v>
      </c>
    </row>
    <row r="24" spans="1:11" x14ac:dyDescent="0.25">
      <c r="A24">
        <v>140</v>
      </c>
      <c r="B24">
        <v>2019</v>
      </c>
      <c r="C24" s="15" t="s">
        <v>1192</v>
      </c>
      <c r="D24" s="15" t="s">
        <v>1195</v>
      </c>
      <c r="F24" s="15" t="s">
        <v>1130</v>
      </c>
      <c r="G24" s="19">
        <v>43601</v>
      </c>
      <c r="H24" s="19">
        <v>43601</v>
      </c>
      <c r="I24" s="20">
        <v>0</v>
      </c>
      <c r="J24" t="s">
        <v>1161</v>
      </c>
      <c r="K24" t="s">
        <v>1165</v>
      </c>
    </row>
    <row r="25" spans="1:11" x14ac:dyDescent="0.25">
      <c r="A25">
        <v>143</v>
      </c>
      <c r="B25">
        <v>2019</v>
      </c>
      <c r="C25" s="15" t="s">
        <v>1192</v>
      </c>
      <c r="D25" s="15" t="s">
        <v>1188</v>
      </c>
      <c r="F25" s="15" t="s">
        <v>1130</v>
      </c>
      <c r="G25" s="19">
        <v>43572</v>
      </c>
      <c r="H25" s="19">
        <v>43572</v>
      </c>
      <c r="I25" s="20">
        <v>1</v>
      </c>
      <c r="J25" t="s">
        <v>1161</v>
      </c>
      <c r="K25" t="s">
        <v>1166</v>
      </c>
    </row>
    <row r="26" spans="1:11" x14ac:dyDescent="0.25">
      <c r="A26">
        <v>147</v>
      </c>
      <c r="B26">
        <v>2019</v>
      </c>
      <c r="C26" s="15" t="s">
        <v>1192</v>
      </c>
      <c r="D26" s="15" t="s">
        <v>1195</v>
      </c>
      <c r="F26" s="15" t="s">
        <v>1130</v>
      </c>
      <c r="G26" s="19">
        <v>43543</v>
      </c>
      <c r="H26" s="19">
        <v>43543</v>
      </c>
      <c r="I26" s="20">
        <v>0</v>
      </c>
      <c r="J26" t="s">
        <v>1199</v>
      </c>
      <c r="K26" t="s">
        <v>1167</v>
      </c>
    </row>
    <row r="27" spans="1:11" x14ac:dyDescent="0.25">
      <c r="A27">
        <v>150</v>
      </c>
      <c r="B27">
        <v>2019</v>
      </c>
      <c r="C27" s="15" t="s">
        <v>1192</v>
      </c>
      <c r="D27" s="15" t="s">
        <v>1188</v>
      </c>
      <c r="E27" s="15" t="s">
        <v>1201</v>
      </c>
      <c r="F27" s="15" t="s">
        <v>1130</v>
      </c>
      <c r="G27" s="19">
        <v>43516</v>
      </c>
      <c r="H27" s="19">
        <v>43516</v>
      </c>
      <c r="I27" s="20">
        <v>1</v>
      </c>
      <c r="J27" t="s">
        <v>1198</v>
      </c>
      <c r="K27" t="s">
        <v>1168</v>
      </c>
    </row>
    <row r="28" spans="1:11" x14ac:dyDescent="0.25">
      <c r="A28">
        <v>155</v>
      </c>
      <c r="B28">
        <v>2018</v>
      </c>
      <c r="C28" s="15" t="s">
        <v>1192</v>
      </c>
      <c r="D28" s="15" t="s">
        <v>1195</v>
      </c>
      <c r="E28" s="15" t="s">
        <v>1196</v>
      </c>
      <c r="F28" s="15" t="s">
        <v>1130</v>
      </c>
      <c r="G28" s="19">
        <v>43440</v>
      </c>
      <c r="H28" s="19">
        <v>43440</v>
      </c>
      <c r="I28" s="20">
        <v>0</v>
      </c>
      <c r="J28" t="s">
        <v>1161</v>
      </c>
      <c r="K28" t="s">
        <v>1169</v>
      </c>
    </row>
    <row r="29" spans="1:11" x14ac:dyDescent="0.25">
      <c r="A29">
        <v>157</v>
      </c>
      <c r="B29">
        <v>2018</v>
      </c>
      <c r="C29" s="15" t="s">
        <v>1192</v>
      </c>
      <c r="D29" s="15" t="s">
        <v>1188</v>
      </c>
      <c r="F29" s="15" t="s">
        <v>1130</v>
      </c>
      <c r="G29" s="19">
        <v>43430</v>
      </c>
      <c r="H29" s="19">
        <v>43433</v>
      </c>
      <c r="I29" s="20">
        <f>H29-G29</f>
        <v>3</v>
      </c>
      <c r="J29" t="s">
        <v>1161</v>
      </c>
      <c r="K29" t="s">
        <v>1170</v>
      </c>
    </row>
    <row r="30" spans="1:11" x14ac:dyDescent="0.25">
      <c r="A30">
        <v>162</v>
      </c>
      <c r="B30">
        <v>2018</v>
      </c>
      <c r="C30" s="15" t="s">
        <v>1193</v>
      </c>
      <c r="D30" s="15" t="s">
        <v>1188</v>
      </c>
      <c r="F30" s="15" t="s">
        <v>1130</v>
      </c>
      <c r="G30" s="19">
        <v>43395</v>
      </c>
      <c r="H30" s="19">
        <v>43399</v>
      </c>
      <c r="I30" s="20">
        <f>H30-G30</f>
        <v>4</v>
      </c>
      <c r="J30" t="s">
        <v>1161</v>
      </c>
      <c r="K30" t="s">
        <v>1171</v>
      </c>
    </row>
    <row r="31" spans="1:11" x14ac:dyDescent="0.25">
      <c r="A31">
        <v>169</v>
      </c>
      <c r="B31">
        <v>2018</v>
      </c>
      <c r="C31" s="15" t="s">
        <v>1192</v>
      </c>
      <c r="D31" s="15" t="s">
        <v>1195</v>
      </c>
      <c r="F31" s="15" t="s">
        <v>1130</v>
      </c>
      <c r="G31" s="19">
        <v>43349</v>
      </c>
      <c r="H31" s="19">
        <v>43349</v>
      </c>
      <c r="I31" s="20">
        <v>0</v>
      </c>
      <c r="J31" t="s">
        <v>1161</v>
      </c>
      <c r="K31" t="s">
        <v>1172</v>
      </c>
    </row>
    <row r="32" spans="1:11" x14ac:dyDescent="0.25">
      <c r="A32">
        <v>171</v>
      </c>
      <c r="B32">
        <v>2018</v>
      </c>
      <c r="C32" s="15" t="s">
        <v>1192</v>
      </c>
      <c r="D32" s="15" t="s">
        <v>1195</v>
      </c>
      <c r="F32" s="15" t="s">
        <v>1130</v>
      </c>
      <c r="G32" s="19">
        <v>43293</v>
      </c>
      <c r="H32" s="19">
        <v>43293</v>
      </c>
      <c r="I32" s="20">
        <v>0</v>
      </c>
      <c r="J32" t="s">
        <v>1161</v>
      </c>
      <c r="K32" t="s">
        <v>1173</v>
      </c>
    </row>
    <row r="33" spans="1:11" x14ac:dyDescent="0.25">
      <c r="A33">
        <v>173</v>
      </c>
      <c r="B33">
        <v>2018</v>
      </c>
      <c r="C33" s="15" t="s">
        <v>1192</v>
      </c>
      <c r="D33" s="15" t="s">
        <v>1195</v>
      </c>
      <c r="F33" s="15" t="s">
        <v>1130</v>
      </c>
      <c r="G33" s="19">
        <v>43270</v>
      </c>
      <c r="H33" s="19">
        <v>43270</v>
      </c>
      <c r="I33" s="20">
        <v>0</v>
      </c>
      <c r="J33" t="s">
        <v>1161</v>
      </c>
      <c r="K33" t="s">
        <v>1174</v>
      </c>
    </row>
    <row r="34" spans="1:11" x14ac:dyDescent="0.25">
      <c r="A34">
        <v>175</v>
      </c>
      <c r="B34">
        <v>2018</v>
      </c>
      <c r="C34" s="15" t="s">
        <v>1192</v>
      </c>
      <c r="D34" s="15" t="s">
        <v>1195</v>
      </c>
      <c r="F34" s="15" t="s">
        <v>1130</v>
      </c>
      <c r="G34" s="19">
        <v>43251</v>
      </c>
      <c r="H34" s="19">
        <v>43251</v>
      </c>
      <c r="I34" s="20">
        <v>0</v>
      </c>
      <c r="J34" t="s">
        <v>1161</v>
      </c>
      <c r="K34" t="s">
        <v>1175</v>
      </c>
    </row>
    <row r="35" spans="1:11" x14ac:dyDescent="0.25">
      <c r="A35">
        <v>179</v>
      </c>
      <c r="B35">
        <v>2018</v>
      </c>
      <c r="C35" s="15" t="s">
        <v>1192</v>
      </c>
      <c r="D35" s="15" t="s">
        <v>1188</v>
      </c>
      <c r="F35" s="15" t="s">
        <v>1130</v>
      </c>
      <c r="G35" s="19">
        <v>43220</v>
      </c>
      <c r="H35" s="19">
        <v>43222</v>
      </c>
      <c r="I35" s="20">
        <f>H35-G35</f>
        <v>2</v>
      </c>
      <c r="J35" t="s">
        <v>1161</v>
      </c>
      <c r="K35" t="s">
        <v>1176</v>
      </c>
    </row>
    <row r="36" spans="1:11" x14ac:dyDescent="0.25">
      <c r="A36">
        <v>181</v>
      </c>
      <c r="B36">
        <v>2018</v>
      </c>
      <c r="C36" s="15" t="s">
        <v>1192</v>
      </c>
      <c r="D36" s="15" t="s">
        <v>1195</v>
      </c>
      <c r="F36" s="15" t="s">
        <v>1130</v>
      </c>
      <c r="G36" s="19">
        <v>43186</v>
      </c>
      <c r="H36" s="19">
        <v>43186</v>
      </c>
      <c r="I36" s="20">
        <v>0</v>
      </c>
      <c r="J36" t="s">
        <v>1161</v>
      </c>
      <c r="K36" t="s">
        <v>1177</v>
      </c>
    </row>
    <row r="37" spans="1:11" x14ac:dyDescent="0.25">
      <c r="A37">
        <v>183</v>
      </c>
      <c r="B37">
        <v>2018</v>
      </c>
      <c r="C37" s="15" t="s">
        <v>1192</v>
      </c>
      <c r="D37" s="15" t="s">
        <v>1195</v>
      </c>
      <c r="F37" s="15" t="s">
        <v>1130</v>
      </c>
      <c r="G37" s="19">
        <v>43111</v>
      </c>
      <c r="H37" s="19">
        <v>43111</v>
      </c>
      <c r="I37" s="20">
        <v>0</v>
      </c>
      <c r="J37" t="s">
        <v>1161</v>
      </c>
      <c r="K37" t="s">
        <v>1178</v>
      </c>
    </row>
    <row r="38" spans="1:11" x14ac:dyDescent="0.25">
      <c r="A38">
        <v>187</v>
      </c>
      <c r="B38">
        <v>2017</v>
      </c>
      <c r="C38" s="15" t="s">
        <v>1192</v>
      </c>
      <c r="D38" s="15" t="s">
        <v>1188</v>
      </c>
      <c r="F38" s="15" t="s">
        <v>1130</v>
      </c>
      <c r="G38" s="19">
        <v>43067</v>
      </c>
      <c r="H38" s="19">
        <v>43068</v>
      </c>
      <c r="I38" s="20">
        <f>H38-G38</f>
        <v>1</v>
      </c>
      <c r="J38" t="s">
        <v>1179</v>
      </c>
      <c r="K38" t="s">
        <v>1180</v>
      </c>
    </row>
    <row r="39" spans="1:11" x14ac:dyDescent="0.25">
      <c r="A39">
        <v>190</v>
      </c>
      <c r="B39">
        <v>2017</v>
      </c>
      <c r="C39" s="15" t="s">
        <v>1192</v>
      </c>
      <c r="D39" s="15" t="s">
        <v>1188</v>
      </c>
      <c r="F39" s="15" t="s">
        <v>1130</v>
      </c>
      <c r="G39" s="19">
        <v>43024</v>
      </c>
      <c r="H39" s="19">
        <v>43027</v>
      </c>
      <c r="I39" s="20">
        <f>H39-G39</f>
        <v>3</v>
      </c>
      <c r="J39" t="s">
        <v>1161</v>
      </c>
      <c r="K39" t="s">
        <v>1181</v>
      </c>
    </row>
    <row r="40" spans="1:11" x14ac:dyDescent="0.25">
      <c r="A40">
        <v>194</v>
      </c>
      <c r="B40">
        <v>2017</v>
      </c>
      <c r="C40" s="15" t="s">
        <v>1192</v>
      </c>
      <c r="D40" s="15" t="s">
        <v>1195</v>
      </c>
      <c r="F40" s="15" t="s">
        <v>1130</v>
      </c>
      <c r="G40" s="19">
        <v>42985</v>
      </c>
      <c r="H40" s="19">
        <v>42985</v>
      </c>
      <c r="I40" s="20">
        <v>0</v>
      </c>
      <c r="J40" t="s">
        <v>1161</v>
      </c>
      <c r="K40" t="s">
        <v>1182</v>
      </c>
    </row>
    <row r="41" spans="1:11" x14ac:dyDescent="0.25">
      <c r="A41">
        <v>197</v>
      </c>
      <c r="B41">
        <v>2017</v>
      </c>
      <c r="C41" s="15" t="s">
        <v>1192</v>
      </c>
      <c r="D41" s="15" t="s">
        <v>1195</v>
      </c>
      <c r="F41" s="15" t="s">
        <v>1132</v>
      </c>
      <c r="G41" s="19">
        <v>42901</v>
      </c>
      <c r="H41" s="19">
        <v>42901</v>
      </c>
      <c r="I41" s="20">
        <v>0</v>
      </c>
      <c r="J41" t="s">
        <v>1161</v>
      </c>
      <c r="K41" t="s">
        <v>1183</v>
      </c>
    </row>
    <row r="42" spans="1:11" x14ac:dyDescent="0.25">
      <c r="A42">
        <v>200</v>
      </c>
      <c r="B42">
        <v>2017</v>
      </c>
      <c r="C42" s="15" t="s">
        <v>1192</v>
      </c>
      <c r="D42" s="15" t="s">
        <v>1188</v>
      </c>
      <c r="F42" s="15" t="s">
        <v>1132</v>
      </c>
      <c r="G42" s="19">
        <v>42821</v>
      </c>
      <c r="H42" s="19">
        <v>42823</v>
      </c>
      <c r="I42" s="20">
        <f>H42-G42</f>
        <v>2</v>
      </c>
      <c r="J42" t="s">
        <v>1161</v>
      </c>
      <c r="K42" t="s">
        <v>1184</v>
      </c>
    </row>
    <row r="43" spans="1:11" x14ac:dyDescent="0.25">
      <c r="A43">
        <v>203</v>
      </c>
      <c r="B43">
        <v>2017</v>
      </c>
      <c r="C43" s="15" t="s">
        <v>1192</v>
      </c>
      <c r="D43" s="15" t="s">
        <v>1195</v>
      </c>
      <c r="F43" s="15" t="s">
        <v>1132</v>
      </c>
      <c r="G43" s="19">
        <v>42782</v>
      </c>
      <c r="H43" s="19">
        <v>42782</v>
      </c>
      <c r="I43" s="20">
        <v>0</v>
      </c>
      <c r="J43" t="s">
        <v>1161</v>
      </c>
      <c r="K43" t="s">
        <v>1184</v>
      </c>
    </row>
    <row r="44" spans="1:11" x14ac:dyDescent="0.25">
      <c r="A44">
        <v>206</v>
      </c>
      <c r="B44">
        <v>2017</v>
      </c>
      <c r="C44" s="15" t="s">
        <v>1193</v>
      </c>
      <c r="D44" s="15" t="s">
        <v>1188</v>
      </c>
      <c r="F44" s="15" t="s">
        <v>1132</v>
      </c>
      <c r="G44" s="19">
        <v>42772</v>
      </c>
      <c r="H44" s="19">
        <v>42775</v>
      </c>
      <c r="I44" s="20">
        <f>H44-G44</f>
        <v>3</v>
      </c>
      <c r="J44" t="s">
        <v>1161</v>
      </c>
      <c r="K44" t="s">
        <v>1185</v>
      </c>
    </row>
    <row r="45" spans="1:11" x14ac:dyDescent="0.25">
      <c r="A45">
        <v>210</v>
      </c>
      <c r="B45">
        <v>2017</v>
      </c>
      <c r="C45" s="15" t="s">
        <v>1193</v>
      </c>
      <c r="D45" s="15" t="s">
        <v>1188</v>
      </c>
      <c r="F45" s="15" t="s">
        <v>1132</v>
      </c>
      <c r="G45" s="19">
        <v>42751</v>
      </c>
      <c r="H45" s="19">
        <v>42755</v>
      </c>
      <c r="I45" s="20">
        <f>H45-G45</f>
        <v>4</v>
      </c>
      <c r="J45" t="s">
        <v>1144</v>
      </c>
      <c r="K45" t="s">
        <v>1186</v>
      </c>
    </row>
  </sheetData>
  <autoFilter ref="D1:D45" xr:uid="{5E799D32-5800-4F61-84C4-08A915E9E107}"/>
  <sortState xmlns:xlrd2="http://schemas.microsoft.com/office/spreadsheetml/2017/richdata2" ref="A2:K45">
    <sortCondition ref="A2:A45"/>
  </sortState>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6FCC3-DB03-49D5-A2A7-F075C10CA2B5}">
  <dimension ref="B2:H13"/>
  <sheetViews>
    <sheetView workbookViewId="0">
      <selection activeCell="C16" sqref="C16"/>
    </sheetView>
  </sheetViews>
  <sheetFormatPr defaultRowHeight="15" x14ac:dyDescent="0.25"/>
  <cols>
    <col min="2" max="2" width="16.85546875" bestFit="1" customWidth="1"/>
    <col min="3" max="3" width="16.28515625" bestFit="1" customWidth="1"/>
    <col min="4" max="4" width="3.7109375" bestFit="1" customWidth="1"/>
    <col min="5" max="5" width="17.42578125" bestFit="1" customWidth="1"/>
    <col min="6" max="6" width="10.42578125" bestFit="1" customWidth="1"/>
    <col min="7" max="7" width="13.5703125" bestFit="1" customWidth="1"/>
    <col min="8" max="8" width="11.28515625" bestFit="1" customWidth="1"/>
    <col min="9" max="9" width="12.28515625" bestFit="1" customWidth="1"/>
    <col min="10" max="10" width="8.5703125" bestFit="1" customWidth="1"/>
    <col min="11" max="11" width="9.42578125" bestFit="1" customWidth="1"/>
    <col min="12" max="12" width="12.28515625" bestFit="1" customWidth="1"/>
    <col min="13" max="13" width="8.5703125" bestFit="1" customWidth="1"/>
    <col min="14" max="14" width="10.28515625" bestFit="1" customWidth="1"/>
    <col min="15" max="15" width="17" bestFit="1" customWidth="1"/>
    <col min="16" max="16" width="8.5703125" bestFit="1" customWidth="1"/>
    <col min="17" max="17" width="20.140625" bestFit="1" customWidth="1"/>
    <col min="18" max="18" width="11.28515625" bestFit="1" customWidth="1"/>
  </cols>
  <sheetData>
    <row r="2" spans="2:8" x14ac:dyDescent="0.25">
      <c r="B2" s="13" t="s">
        <v>1129</v>
      </c>
      <c r="C2" t="s">
        <v>1130</v>
      </c>
    </row>
    <row r="4" spans="2:8" x14ac:dyDescent="0.25">
      <c r="B4" s="13" t="s">
        <v>1203</v>
      </c>
      <c r="C4" s="13" t="s">
        <v>1136</v>
      </c>
    </row>
    <row r="5" spans="2:8" x14ac:dyDescent="0.25">
      <c r="C5" t="s">
        <v>1192</v>
      </c>
      <c r="E5" t="s">
        <v>1204</v>
      </c>
      <c r="F5" t="s">
        <v>1193</v>
      </c>
      <c r="G5" t="s">
        <v>1205</v>
      </c>
      <c r="H5" t="s">
        <v>1137</v>
      </c>
    </row>
    <row r="6" spans="2:8" x14ac:dyDescent="0.25">
      <c r="B6" s="13" t="s">
        <v>1138</v>
      </c>
      <c r="C6" t="s">
        <v>1188</v>
      </c>
      <c r="D6" t="s">
        <v>1195</v>
      </c>
      <c r="F6" t="s">
        <v>1188</v>
      </c>
    </row>
    <row r="7" spans="2:8" x14ac:dyDescent="0.25">
      <c r="B7" s="2">
        <v>2017</v>
      </c>
      <c r="C7">
        <v>2</v>
      </c>
      <c r="D7">
        <v>1</v>
      </c>
      <c r="E7">
        <v>3</v>
      </c>
      <c r="H7">
        <v>3</v>
      </c>
    </row>
    <row r="8" spans="2:8" x14ac:dyDescent="0.25">
      <c r="B8" s="2">
        <v>2018</v>
      </c>
      <c r="C8">
        <v>2</v>
      </c>
      <c r="D8">
        <v>7</v>
      </c>
      <c r="E8">
        <v>9</v>
      </c>
      <c r="F8">
        <v>1</v>
      </c>
      <c r="G8">
        <v>1</v>
      </c>
      <c r="H8">
        <v>10</v>
      </c>
    </row>
    <row r="9" spans="2:8" x14ac:dyDescent="0.25">
      <c r="B9" s="2">
        <v>2019</v>
      </c>
      <c r="C9">
        <v>3</v>
      </c>
      <c r="D9">
        <v>5</v>
      </c>
      <c r="E9">
        <v>8</v>
      </c>
      <c r="H9">
        <v>8</v>
      </c>
    </row>
    <row r="10" spans="2:8" x14ac:dyDescent="0.25">
      <c r="B10" s="2">
        <v>2020</v>
      </c>
      <c r="C10">
        <v>2</v>
      </c>
      <c r="D10">
        <v>3</v>
      </c>
      <c r="E10">
        <v>5</v>
      </c>
      <c r="F10">
        <v>1</v>
      </c>
      <c r="G10">
        <v>1</v>
      </c>
      <c r="H10">
        <v>6</v>
      </c>
    </row>
    <row r="11" spans="2:8" x14ac:dyDescent="0.25">
      <c r="B11" s="2">
        <v>2021</v>
      </c>
      <c r="C11">
        <v>2</v>
      </c>
      <c r="D11">
        <v>6</v>
      </c>
      <c r="E11">
        <v>8</v>
      </c>
      <c r="H11">
        <v>8</v>
      </c>
    </row>
    <row r="12" spans="2:8" x14ac:dyDescent="0.25">
      <c r="B12" s="2">
        <v>2022</v>
      </c>
      <c r="D12">
        <v>3</v>
      </c>
      <c r="E12">
        <v>3</v>
      </c>
      <c r="H12">
        <v>3</v>
      </c>
    </row>
    <row r="13" spans="2:8" x14ac:dyDescent="0.25">
      <c r="B13" s="2" t="s">
        <v>1137</v>
      </c>
      <c r="C13">
        <v>11</v>
      </c>
      <c r="D13">
        <v>25</v>
      </c>
      <c r="E13">
        <v>36</v>
      </c>
      <c r="F13">
        <v>2</v>
      </c>
      <c r="G13">
        <v>2</v>
      </c>
      <c r="H13">
        <v>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CEB52-D54D-4E20-ABD8-B996AB84B693}">
  <dimension ref="A1:P331"/>
  <sheetViews>
    <sheetView workbookViewId="0">
      <pane ySplit="1" topLeftCell="A29" activePane="bottomLeft" state="frozen"/>
      <selection pane="bottomLeft" activeCell="F14" sqref="F14"/>
    </sheetView>
  </sheetViews>
  <sheetFormatPr defaultRowHeight="15" x14ac:dyDescent="0.25"/>
  <cols>
    <col min="2" max="2" width="9.140625" style="2"/>
    <col min="3" max="3" width="18.7109375" customWidth="1"/>
    <col min="4" max="4" width="30.7109375" customWidth="1"/>
    <col min="5" max="5" width="17.42578125" customWidth="1"/>
    <col min="6" max="6" width="38.7109375" customWidth="1"/>
    <col min="7" max="7" width="91.7109375" style="11" customWidth="1"/>
    <col min="8" max="8" width="15.28515625" style="8" customWidth="1"/>
    <col min="9" max="9" width="14.42578125" customWidth="1"/>
    <col min="10" max="11" width="14.7109375" style="8" customWidth="1"/>
    <col min="12" max="12" width="15.140625" customWidth="1"/>
    <col min="13" max="13" width="14.7109375" customWidth="1"/>
    <col min="16" max="16" width="20.7109375" style="4" customWidth="1"/>
  </cols>
  <sheetData>
    <row r="1" spans="1:16" s="1" customFormat="1" x14ac:dyDescent="0.25">
      <c r="A1" s="1" t="s">
        <v>1059</v>
      </c>
      <c r="B1" s="3" t="s">
        <v>1227</v>
      </c>
      <c r="C1" s="1" t="s">
        <v>0</v>
      </c>
      <c r="D1" s="1" t="s">
        <v>1</v>
      </c>
      <c r="E1" s="1" t="s">
        <v>2</v>
      </c>
      <c r="F1" s="1" t="s">
        <v>1104</v>
      </c>
      <c r="G1" s="10" t="s">
        <v>3</v>
      </c>
      <c r="H1" s="7" t="s">
        <v>4</v>
      </c>
      <c r="I1" s="1" t="s">
        <v>1067</v>
      </c>
      <c r="J1" s="7" t="s">
        <v>1068</v>
      </c>
      <c r="K1" s="7" t="s">
        <v>1129</v>
      </c>
      <c r="L1" s="1" t="s">
        <v>1069</v>
      </c>
      <c r="M1" s="1" t="s">
        <v>1124</v>
      </c>
      <c r="N1" s="1" t="s">
        <v>1125</v>
      </c>
      <c r="O1" s="1" t="s">
        <v>1135</v>
      </c>
      <c r="P1" s="6" t="s">
        <v>1134</v>
      </c>
    </row>
    <row r="2" spans="1:16" x14ac:dyDescent="0.25">
      <c r="A2">
        <v>1</v>
      </c>
      <c r="B2" s="2">
        <v>2017</v>
      </c>
      <c r="C2" t="s">
        <v>5</v>
      </c>
      <c r="D2" t="s">
        <v>6</v>
      </c>
      <c r="E2" t="s">
        <v>7</v>
      </c>
      <c r="F2" t="s">
        <v>1105</v>
      </c>
      <c r="G2" s="11" t="s">
        <v>8</v>
      </c>
      <c r="H2" s="8">
        <v>43174</v>
      </c>
      <c r="I2" t="s">
        <v>9</v>
      </c>
      <c r="J2" s="8">
        <v>43168</v>
      </c>
      <c r="K2" s="8" t="s">
        <v>1130</v>
      </c>
      <c r="L2" t="s">
        <v>10</v>
      </c>
      <c r="M2">
        <f>J2-H2</f>
        <v>-6</v>
      </c>
      <c r="N2" t="s">
        <v>1126</v>
      </c>
      <c r="O2">
        <f>ABS(M2)</f>
        <v>6</v>
      </c>
      <c r="P2" s="12">
        <f>O2/7</f>
        <v>0.8571428571428571</v>
      </c>
    </row>
    <row r="3" spans="1:16" x14ac:dyDescent="0.25">
      <c r="A3">
        <v>4</v>
      </c>
      <c r="B3" s="2">
        <v>2017</v>
      </c>
      <c r="C3" t="s">
        <v>5</v>
      </c>
      <c r="D3" t="s">
        <v>11</v>
      </c>
      <c r="E3" t="s">
        <v>12</v>
      </c>
      <c r="F3" t="s">
        <v>1108</v>
      </c>
      <c r="G3" s="11" t="s">
        <v>13</v>
      </c>
      <c r="H3" s="8">
        <v>43119</v>
      </c>
      <c r="I3" t="s">
        <v>14</v>
      </c>
      <c r="J3" s="8">
        <v>43118</v>
      </c>
      <c r="K3" s="8" t="s">
        <v>1130</v>
      </c>
      <c r="L3" t="s">
        <v>10</v>
      </c>
      <c r="M3">
        <f>J3-H3</f>
        <v>-1</v>
      </c>
      <c r="N3" t="s">
        <v>1126</v>
      </c>
      <c r="O3">
        <f>ABS(M3)</f>
        <v>1</v>
      </c>
      <c r="P3" s="12">
        <f>O3/7</f>
        <v>0.14285714285714285</v>
      </c>
    </row>
    <row r="4" spans="1:16" x14ac:dyDescent="0.25">
      <c r="A4">
        <v>7</v>
      </c>
      <c r="B4" s="2">
        <v>2017</v>
      </c>
      <c r="C4" t="s">
        <v>5</v>
      </c>
      <c r="D4" t="s">
        <v>11</v>
      </c>
      <c r="E4" t="s">
        <v>15</v>
      </c>
      <c r="F4" t="s">
        <v>1108</v>
      </c>
      <c r="G4" s="11" t="s">
        <v>16</v>
      </c>
      <c r="H4" s="8">
        <v>43119</v>
      </c>
      <c r="I4" t="s">
        <v>14</v>
      </c>
      <c r="J4" s="8">
        <v>43118</v>
      </c>
      <c r="K4" s="8" t="s">
        <v>1130</v>
      </c>
      <c r="L4" t="s">
        <v>10</v>
      </c>
      <c r="M4">
        <f>J4-H4</f>
        <v>-1</v>
      </c>
      <c r="N4" t="s">
        <v>1126</v>
      </c>
      <c r="O4">
        <f>ABS(M4)</f>
        <v>1</v>
      </c>
      <c r="P4" s="12">
        <f>O4/7</f>
        <v>0.14285714285714285</v>
      </c>
    </row>
    <row r="5" spans="1:16" x14ac:dyDescent="0.25">
      <c r="A5">
        <v>10</v>
      </c>
      <c r="B5" s="2">
        <v>2017</v>
      </c>
      <c r="C5" t="s">
        <v>5</v>
      </c>
      <c r="D5" t="s">
        <v>11</v>
      </c>
      <c r="E5" t="s">
        <v>17</v>
      </c>
      <c r="F5" t="s">
        <v>1108</v>
      </c>
      <c r="G5" s="11" t="s">
        <v>18</v>
      </c>
      <c r="H5" s="8">
        <v>43118</v>
      </c>
      <c r="I5" t="s">
        <v>19</v>
      </c>
      <c r="J5" s="8">
        <v>43118</v>
      </c>
      <c r="K5" s="8" t="s">
        <v>1130</v>
      </c>
      <c r="L5" t="s">
        <v>10</v>
      </c>
      <c r="M5">
        <f>J5-H5</f>
        <v>0</v>
      </c>
      <c r="N5" t="s">
        <v>1127</v>
      </c>
      <c r="O5" t="s">
        <v>1127</v>
      </c>
      <c r="P5" t="s">
        <v>1127</v>
      </c>
    </row>
    <row r="6" spans="1:16" x14ac:dyDescent="0.25">
      <c r="A6">
        <v>13</v>
      </c>
      <c r="B6" s="2">
        <v>2017</v>
      </c>
      <c r="C6" t="s">
        <v>5</v>
      </c>
      <c r="D6" t="s">
        <v>11</v>
      </c>
      <c r="E6" t="s">
        <v>20</v>
      </c>
      <c r="F6" t="s">
        <v>1108</v>
      </c>
      <c r="G6" s="11" t="s">
        <v>21</v>
      </c>
      <c r="H6" s="8">
        <v>43118</v>
      </c>
      <c r="I6" s="5" t="s">
        <v>1061</v>
      </c>
      <c r="J6" s="8">
        <v>43117</v>
      </c>
      <c r="K6" s="8" t="s">
        <v>1130</v>
      </c>
      <c r="L6" t="s">
        <v>10</v>
      </c>
      <c r="M6">
        <f>J6-H6</f>
        <v>-1</v>
      </c>
      <c r="N6" t="s">
        <v>1126</v>
      </c>
      <c r="O6">
        <f>ABS(M6)</f>
        <v>1</v>
      </c>
      <c r="P6" s="12">
        <f>O6/7</f>
        <v>0.14285714285714285</v>
      </c>
    </row>
    <row r="7" spans="1:16" x14ac:dyDescent="0.25">
      <c r="A7">
        <v>16</v>
      </c>
      <c r="B7" s="2">
        <v>2017</v>
      </c>
      <c r="C7" t="s">
        <v>5</v>
      </c>
      <c r="D7" t="s">
        <v>22</v>
      </c>
      <c r="E7" t="s">
        <v>23</v>
      </c>
      <c r="F7" t="s">
        <v>1114</v>
      </c>
      <c r="G7" s="11" t="s">
        <v>24</v>
      </c>
      <c r="H7" s="8">
        <v>43119</v>
      </c>
      <c r="I7" t="s">
        <v>25</v>
      </c>
      <c r="J7" s="8">
        <v>43119</v>
      </c>
      <c r="K7" s="8" t="s">
        <v>1130</v>
      </c>
      <c r="L7" t="s">
        <v>10</v>
      </c>
      <c r="M7">
        <f>J7-H7</f>
        <v>0</v>
      </c>
      <c r="N7" t="s">
        <v>1127</v>
      </c>
      <c r="O7" t="s">
        <v>1127</v>
      </c>
      <c r="P7" t="s">
        <v>1127</v>
      </c>
    </row>
    <row r="8" spans="1:16" x14ac:dyDescent="0.25">
      <c r="A8">
        <v>19</v>
      </c>
      <c r="B8" s="2">
        <v>2017</v>
      </c>
      <c r="C8" t="s">
        <v>5</v>
      </c>
      <c r="D8" t="s">
        <v>26</v>
      </c>
      <c r="E8" t="s">
        <v>27</v>
      </c>
      <c r="F8" t="s">
        <v>1105</v>
      </c>
      <c r="G8" s="11" t="s">
        <v>28</v>
      </c>
      <c r="H8" s="8">
        <v>43273</v>
      </c>
      <c r="I8" t="s">
        <v>29</v>
      </c>
      <c r="J8" s="8">
        <v>43144</v>
      </c>
      <c r="K8" s="8" t="s">
        <v>1130</v>
      </c>
      <c r="L8" t="s">
        <v>10</v>
      </c>
      <c r="M8">
        <f>J8-H8</f>
        <v>-129</v>
      </c>
      <c r="N8" t="s">
        <v>1126</v>
      </c>
      <c r="O8">
        <f>ABS(M8)</f>
        <v>129</v>
      </c>
      <c r="P8" s="12">
        <f>O8/7</f>
        <v>18.428571428571427</v>
      </c>
    </row>
    <row r="9" spans="1:16" x14ac:dyDescent="0.25">
      <c r="A9">
        <v>22</v>
      </c>
      <c r="B9" s="2">
        <v>2017</v>
      </c>
      <c r="C9" t="s">
        <v>5</v>
      </c>
      <c r="D9" t="s">
        <v>30</v>
      </c>
      <c r="E9" t="s">
        <v>31</v>
      </c>
      <c r="F9" t="s">
        <v>1105</v>
      </c>
      <c r="G9" s="11" t="s">
        <v>32</v>
      </c>
      <c r="H9" s="8">
        <v>43234</v>
      </c>
      <c r="I9" t="s">
        <v>33</v>
      </c>
      <c r="J9" s="8">
        <v>43206</v>
      </c>
      <c r="K9" s="8" t="s">
        <v>1130</v>
      </c>
      <c r="L9" t="s">
        <v>10</v>
      </c>
      <c r="M9">
        <f>J9-H9</f>
        <v>-28</v>
      </c>
      <c r="N9" t="s">
        <v>1126</v>
      </c>
      <c r="O9">
        <f>ABS(M9)</f>
        <v>28</v>
      </c>
      <c r="P9" s="12">
        <f>O9/7</f>
        <v>4</v>
      </c>
    </row>
    <row r="10" spans="1:16" x14ac:dyDescent="0.25">
      <c r="A10">
        <v>25</v>
      </c>
      <c r="B10" s="2">
        <v>2017</v>
      </c>
      <c r="C10" t="s">
        <v>5</v>
      </c>
      <c r="D10" t="s">
        <v>34</v>
      </c>
      <c r="E10" t="s">
        <v>35</v>
      </c>
      <c r="F10" t="s">
        <v>1114</v>
      </c>
      <c r="G10" s="11" t="s">
        <v>36</v>
      </c>
      <c r="H10" s="8">
        <v>43139</v>
      </c>
      <c r="I10" t="s">
        <v>37</v>
      </c>
      <c r="J10" s="8">
        <v>43109</v>
      </c>
      <c r="K10" s="8" t="s">
        <v>1130</v>
      </c>
      <c r="L10" t="s">
        <v>10</v>
      </c>
      <c r="M10">
        <f>J10-H10</f>
        <v>-30</v>
      </c>
      <c r="N10" t="s">
        <v>1126</v>
      </c>
      <c r="O10">
        <f>ABS(M10)</f>
        <v>30</v>
      </c>
      <c r="P10" s="12">
        <f>O10/7</f>
        <v>4.2857142857142856</v>
      </c>
    </row>
    <row r="11" spans="1:16" x14ac:dyDescent="0.25">
      <c r="A11">
        <v>28</v>
      </c>
      <c r="B11" s="2">
        <v>2017</v>
      </c>
      <c r="C11" t="s">
        <v>5</v>
      </c>
      <c r="D11" t="s">
        <v>38</v>
      </c>
      <c r="E11" t="s">
        <v>39</v>
      </c>
      <c r="F11" t="s">
        <v>1114</v>
      </c>
      <c r="G11" s="11" t="s">
        <v>40</v>
      </c>
      <c r="H11" s="8">
        <v>43139</v>
      </c>
      <c r="I11" t="s">
        <v>41</v>
      </c>
      <c r="J11" s="8">
        <v>43090</v>
      </c>
      <c r="K11" s="8" t="s">
        <v>1130</v>
      </c>
      <c r="L11" t="s">
        <v>10</v>
      </c>
      <c r="M11">
        <f>J11-H11</f>
        <v>-49</v>
      </c>
      <c r="N11" t="s">
        <v>1126</v>
      </c>
      <c r="O11">
        <f>ABS(M11)</f>
        <v>49</v>
      </c>
      <c r="P11" s="12">
        <f>O11/7</f>
        <v>7</v>
      </c>
    </row>
    <row r="12" spans="1:16" x14ac:dyDescent="0.25">
      <c r="A12">
        <v>31</v>
      </c>
      <c r="B12" s="2">
        <v>2017</v>
      </c>
      <c r="C12" t="s">
        <v>5</v>
      </c>
      <c r="D12" t="s">
        <v>42</v>
      </c>
      <c r="E12" t="s">
        <v>43</v>
      </c>
      <c r="F12" t="s">
        <v>44</v>
      </c>
      <c r="G12" s="11" t="s">
        <v>44</v>
      </c>
      <c r="H12" s="8">
        <v>43139</v>
      </c>
      <c r="I12" s="5" t="s">
        <v>1062</v>
      </c>
      <c r="J12" s="8">
        <v>43109</v>
      </c>
      <c r="K12" s="8" t="s">
        <v>1130</v>
      </c>
      <c r="L12" t="s">
        <v>10</v>
      </c>
      <c r="M12">
        <f>J12-H12</f>
        <v>-30</v>
      </c>
      <c r="N12" t="s">
        <v>1126</v>
      </c>
      <c r="O12">
        <f>ABS(M12)</f>
        <v>30</v>
      </c>
      <c r="P12" s="12">
        <f>O12/7</f>
        <v>4.2857142857142856</v>
      </c>
    </row>
    <row r="13" spans="1:16" x14ac:dyDescent="0.25">
      <c r="A13">
        <v>34</v>
      </c>
      <c r="B13" s="2">
        <v>2017</v>
      </c>
      <c r="C13" t="s">
        <v>5</v>
      </c>
      <c r="D13" t="s">
        <v>45</v>
      </c>
      <c r="E13" t="s">
        <v>46</v>
      </c>
      <c r="F13" t="s">
        <v>1110</v>
      </c>
      <c r="G13" s="11" t="s">
        <v>47</v>
      </c>
      <c r="H13" s="8">
        <v>43067</v>
      </c>
      <c r="I13" t="s">
        <v>48</v>
      </c>
      <c r="J13" s="8">
        <v>43066</v>
      </c>
      <c r="K13" s="8" t="s">
        <v>1130</v>
      </c>
      <c r="L13" t="s">
        <v>10</v>
      </c>
      <c r="M13">
        <f>J13-H13</f>
        <v>-1</v>
      </c>
      <c r="N13" t="s">
        <v>1126</v>
      </c>
      <c r="O13">
        <f>ABS(M13)</f>
        <v>1</v>
      </c>
      <c r="P13" s="12">
        <f>O13/7</f>
        <v>0.14285714285714285</v>
      </c>
    </row>
    <row r="14" spans="1:16" x14ac:dyDescent="0.25">
      <c r="A14">
        <v>37</v>
      </c>
      <c r="B14" s="2">
        <v>2017</v>
      </c>
      <c r="C14" t="s">
        <v>5</v>
      </c>
      <c r="D14" t="s">
        <v>49</v>
      </c>
      <c r="E14" t="s">
        <v>50</v>
      </c>
      <c r="F14" t="s">
        <v>1110</v>
      </c>
      <c r="G14" s="11" t="s">
        <v>51</v>
      </c>
      <c r="H14" s="8">
        <v>43060</v>
      </c>
      <c r="I14" t="s">
        <v>52</v>
      </c>
      <c r="J14" s="8">
        <v>43054</v>
      </c>
      <c r="K14" s="8" t="s">
        <v>1130</v>
      </c>
      <c r="L14" t="s">
        <v>10</v>
      </c>
      <c r="M14">
        <f>J14-H14</f>
        <v>-6</v>
      </c>
      <c r="N14" t="s">
        <v>1126</v>
      </c>
      <c r="O14">
        <f>ABS(M14)</f>
        <v>6</v>
      </c>
      <c r="P14" s="12">
        <f>O14/7</f>
        <v>0.8571428571428571</v>
      </c>
    </row>
    <row r="15" spans="1:16" x14ac:dyDescent="0.25">
      <c r="A15">
        <v>40</v>
      </c>
      <c r="B15" s="2">
        <v>2017</v>
      </c>
      <c r="C15" t="s">
        <v>5</v>
      </c>
      <c r="D15" t="s">
        <v>53</v>
      </c>
      <c r="E15" t="s">
        <v>54</v>
      </c>
      <c r="F15" t="s">
        <v>1110</v>
      </c>
      <c r="G15" s="11" t="s">
        <v>55</v>
      </c>
      <c r="H15" s="8">
        <v>43067</v>
      </c>
      <c r="I15" t="s">
        <v>56</v>
      </c>
      <c r="J15" s="8">
        <v>43066</v>
      </c>
      <c r="K15" s="8" t="s">
        <v>1130</v>
      </c>
      <c r="L15" t="s">
        <v>10</v>
      </c>
      <c r="M15">
        <f>J15-H15</f>
        <v>-1</v>
      </c>
      <c r="N15" t="s">
        <v>1126</v>
      </c>
      <c r="O15">
        <f>ABS(M15)</f>
        <v>1</v>
      </c>
      <c r="P15" s="12">
        <f>O15/7</f>
        <v>0.14285714285714285</v>
      </c>
    </row>
    <row r="16" spans="1:16" x14ac:dyDescent="0.25">
      <c r="A16">
        <v>43</v>
      </c>
      <c r="B16" s="2">
        <v>2017</v>
      </c>
      <c r="C16" t="s">
        <v>5</v>
      </c>
      <c r="D16" t="s">
        <v>57</v>
      </c>
      <c r="E16" t="s">
        <v>58</v>
      </c>
      <c r="F16" t="s">
        <v>1107</v>
      </c>
      <c r="G16" s="11" t="s">
        <v>59</v>
      </c>
      <c r="H16" s="8">
        <v>43493</v>
      </c>
      <c r="I16" t="s">
        <v>60</v>
      </c>
      <c r="J16" s="8">
        <v>43493</v>
      </c>
      <c r="K16" s="8" t="s">
        <v>1130</v>
      </c>
      <c r="L16" t="s">
        <v>61</v>
      </c>
      <c r="M16">
        <f>J16-H16</f>
        <v>0</v>
      </c>
      <c r="N16" t="s">
        <v>1127</v>
      </c>
      <c r="O16" t="s">
        <v>1127</v>
      </c>
      <c r="P16" t="s">
        <v>1127</v>
      </c>
    </row>
    <row r="17" spans="1:16" x14ac:dyDescent="0.25">
      <c r="A17">
        <v>46</v>
      </c>
      <c r="B17" s="2">
        <v>2017</v>
      </c>
      <c r="C17" t="s">
        <v>5</v>
      </c>
      <c r="D17" t="s">
        <v>62</v>
      </c>
      <c r="E17" t="s">
        <v>63</v>
      </c>
      <c r="F17" t="s">
        <v>1114</v>
      </c>
      <c r="G17" s="11" t="s">
        <v>64</v>
      </c>
      <c r="H17" s="8">
        <v>43060</v>
      </c>
      <c r="I17" t="s">
        <v>65</v>
      </c>
      <c r="J17" s="8">
        <v>43046</v>
      </c>
      <c r="K17" s="8" t="s">
        <v>1130</v>
      </c>
      <c r="L17" t="s">
        <v>10</v>
      </c>
      <c r="M17">
        <f>J17-H17</f>
        <v>-14</v>
      </c>
      <c r="N17" t="s">
        <v>1126</v>
      </c>
      <c r="O17">
        <f>ABS(M17)</f>
        <v>14</v>
      </c>
      <c r="P17" s="12">
        <f>O17/7</f>
        <v>2</v>
      </c>
    </row>
    <row r="18" spans="1:16" x14ac:dyDescent="0.25">
      <c r="A18">
        <v>49</v>
      </c>
      <c r="B18" s="2">
        <v>2017</v>
      </c>
      <c r="C18" t="s">
        <v>5</v>
      </c>
      <c r="D18" t="s">
        <v>66</v>
      </c>
      <c r="E18" t="s">
        <v>67</v>
      </c>
      <c r="F18" t="s">
        <v>1110</v>
      </c>
      <c r="G18" s="11" t="s">
        <v>68</v>
      </c>
      <c r="H18" s="8">
        <v>43041</v>
      </c>
      <c r="I18" t="s">
        <v>69</v>
      </c>
      <c r="J18" s="8">
        <v>43028</v>
      </c>
      <c r="K18" s="8" t="s">
        <v>1130</v>
      </c>
      <c r="L18" t="s">
        <v>10</v>
      </c>
      <c r="M18">
        <f>J18-H18</f>
        <v>-13</v>
      </c>
      <c r="N18" t="s">
        <v>1126</v>
      </c>
      <c r="O18">
        <f>ABS(M18)</f>
        <v>13</v>
      </c>
      <c r="P18" s="12">
        <f>O18/7</f>
        <v>1.8571428571428572</v>
      </c>
    </row>
    <row r="19" spans="1:16" x14ac:dyDescent="0.25">
      <c r="A19">
        <v>52</v>
      </c>
      <c r="B19" s="2">
        <v>2017</v>
      </c>
      <c r="C19" t="s">
        <v>5</v>
      </c>
      <c r="D19" t="s">
        <v>70</v>
      </c>
      <c r="E19" t="s">
        <v>71</v>
      </c>
      <c r="F19" t="s">
        <v>1105</v>
      </c>
      <c r="G19" s="11" t="s">
        <v>1120</v>
      </c>
      <c r="H19" s="8">
        <v>43159</v>
      </c>
      <c r="I19" s="5" t="s">
        <v>1063</v>
      </c>
      <c r="J19" s="8">
        <v>43144</v>
      </c>
      <c r="K19" s="8" t="s">
        <v>1130</v>
      </c>
      <c r="L19" t="s">
        <v>10</v>
      </c>
      <c r="M19">
        <f>J19-H19</f>
        <v>-15</v>
      </c>
      <c r="N19" t="s">
        <v>1126</v>
      </c>
      <c r="O19">
        <f>ABS(M19)</f>
        <v>15</v>
      </c>
      <c r="P19" s="12">
        <f>O19/7</f>
        <v>2.1428571428571428</v>
      </c>
    </row>
    <row r="20" spans="1:16" x14ac:dyDescent="0.25">
      <c r="A20">
        <v>55</v>
      </c>
      <c r="B20" s="2">
        <v>2017</v>
      </c>
      <c r="C20" t="s">
        <v>5</v>
      </c>
      <c r="D20" t="s">
        <v>72</v>
      </c>
      <c r="E20" t="s">
        <v>73</v>
      </c>
      <c r="F20" t="s">
        <v>1112</v>
      </c>
      <c r="G20" s="11" t="s">
        <v>74</v>
      </c>
      <c r="H20" s="8">
        <v>43038</v>
      </c>
      <c r="I20" t="s">
        <v>75</v>
      </c>
      <c r="J20" s="8">
        <v>43035</v>
      </c>
      <c r="K20" s="8" t="s">
        <v>1130</v>
      </c>
      <c r="L20" t="s">
        <v>10</v>
      </c>
      <c r="M20">
        <f>J20-H20</f>
        <v>-3</v>
      </c>
      <c r="N20" t="s">
        <v>1126</v>
      </c>
      <c r="O20">
        <f>ABS(M20)</f>
        <v>3</v>
      </c>
      <c r="P20" s="12">
        <f>O20/7</f>
        <v>0.42857142857142855</v>
      </c>
    </row>
    <row r="21" spans="1:16" x14ac:dyDescent="0.25">
      <c r="A21">
        <v>58</v>
      </c>
      <c r="B21" s="2">
        <v>2017</v>
      </c>
      <c r="C21" t="s">
        <v>5</v>
      </c>
      <c r="D21" t="s">
        <v>38</v>
      </c>
      <c r="E21" t="s">
        <v>76</v>
      </c>
      <c r="F21" t="s">
        <v>1114</v>
      </c>
      <c r="G21" s="11" t="s">
        <v>77</v>
      </c>
      <c r="H21" s="8">
        <v>43060</v>
      </c>
      <c r="I21" t="s">
        <v>78</v>
      </c>
      <c r="J21" s="8">
        <v>43046</v>
      </c>
      <c r="K21" s="8" t="s">
        <v>1130</v>
      </c>
      <c r="L21" t="s">
        <v>10</v>
      </c>
      <c r="M21">
        <f>J21-H21</f>
        <v>-14</v>
      </c>
      <c r="N21" t="s">
        <v>1126</v>
      </c>
      <c r="O21">
        <f>ABS(M21)</f>
        <v>14</v>
      </c>
      <c r="P21" s="12">
        <f>O21/7</f>
        <v>2</v>
      </c>
    </row>
    <row r="22" spans="1:16" x14ac:dyDescent="0.25">
      <c r="A22">
        <v>61</v>
      </c>
      <c r="B22" s="2">
        <v>2017</v>
      </c>
      <c r="C22" t="s">
        <v>5</v>
      </c>
      <c r="D22" t="s">
        <v>11</v>
      </c>
      <c r="E22" t="s">
        <v>79</v>
      </c>
      <c r="F22" t="s">
        <v>1110</v>
      </c>
      <c r="G22" s="11" t="s">
        <v>80</v>
      </c>
      <c r="H22" s="8">
        <v>43028</v>
      </c>
      <c r="I22" t="s">
        <v>81</v>
      </c>
      <c r="J22" s="8">
        <v>43028</v>
      </c>
      <c r="K22" s="8" t="s">
        <v>1130</v>
      </c>
      <c r="L22" t="s">
        <v>10</v>
      </c>
      <c r="M22">
        <f>J22-H22</f>
        <v>0</v>
      </c>
      <c r="N22" t="s">
        <v>1127</v>
      </c>
      <c r="O22" t="s">
        <v>1127</v>
      </c>
      <c r="P22" t="s">
        <v>1127</v>
      </c>
    </row>
    <row r="23" spans="1:16" x14ac:dyDescent="0.25">
      <c r="A23">
        <v>64</v>
      </c>
      <c r="B23" s="2">
        <v>2017</v>
      </c>
      <c r="C23" t="s">
        <v>5</v>
      </c>
      <c r="D23" t="s">
        <v>82</v>
      </c>
      <c r="E23" t="s">
        <v>83</v>
      </c>
      <c r="F23" t="s">
        <v>1110</v>
      </c>
      <c r="G23" s="11" t="s">
        <v>84</v>
      </c>
      <c r="H23" s="8">
        <v>43041</v>
      </c>
      <c r="I23" t="s">
        <v>85</v>
      </c>
      <c r="J23" s="8">
        <v>43038</v>
      </c>
      <c r="K23" s="8" t="s">
        <v>1130</v>
      </c>
      <c r="L23" t="s">
        <v>10</v>
      </c>
      <c r="M23">
        <f>J23-H23</f>
        <v>-3</v>
      </c>
      <c r="N23" t="s">
        <v>1126</v>
      </c>
      <c r="O23">
        <f>ABS(M23)</f>
        <v>3</v>
      </c>
      <c r="P23" s="12">
        <f>O23/7</f>
        <v>0.42857142857142855</v>
      </c>
    </row>
    <row r="24" spans="1:16" x14ac:dyDescent="0.25">
      <c r="A24">
        <v>67</v>
      </c>
      <c r="B24" s="2">
        <v>2017</v>
      </c>
      <c r="C24" t="s">
        <v>5</v>
      </c>
      <c r="D24" t="s">
        <v>86</v>
      </c>
      <c r="E24" t="s">
        <v>87</v>
      </c>
      <c r="F24" t="s">
        <v>1111</v>
      </c>
      <c r="G24" s="11" t="s">
        <v>88</v>
      </c>
      <c r="H24" s="8">
        <v>43041</v>
      </c>
      <c r="I24" t="s">
        <v>89</v>
      </c>
      <c r="J24" s="8">
        <v>43038</v>
      </c>
      <c r="K24" s="8" t="s">
        <v>1130</v>
      </c>
      <c r="L24" t="s">
        <v>10</v>
      </c>
      <c r="M24">
        <f>J24-H24</f>
        <v>-3</v>
      </c>
      <c r="N24" t="s">
        <v>1126</v>
      </c>
      <c r="O24">
        <f>ABS(M24)</f>
        <v>3</v>
      </c>
      <c r="P24" s="12">
        <f>O24/7</f>
        <v>0.42857142857142855</v>
      </c>
    </row>
    <row r="25" spans="1:16" x14ac:dyDescent="0.25">
      <c r="A25">
        <v>70</v>
      </c>
      <c r="B25" s="2">
        <v>2017</v>
      </c>
      <c r="C25" t="s">
        <v>5</v>
      </c>
      <c r="D25" t="s">
        <v>90</v>
      </c>
      <c r="E25" t="s">
        <v>91</v>
      </c>
      <c r="F25" t="s">
        <v>1111</v>
      </c>
      <c r="G25" s="11" t="s">
        <v>92</v>
      </c>
      <c r="H25" s="8">
        <v>43139</v>
      </c>
      <c r="I25" t="s">
        <v>93</v>
      </c>
      <c r="J25" s="8">
        <v>43038</v>
      </c>
      <c r="K25" s="8" t="s">
        <v>1130</v>
      </c>
      <c r="L25" t="s">
        <v>10</v>
      </c>
      <c r="M25">
        <f>J25-H25</f>
        <v>-101</v>
      </c>
      <c r="N25" t="s">
        <v>1126</v>
      </c>
      <c r="O25">
        <f>ABS(M25)</f>
        <v>101</v>
      </c>
      <c r="P25" s="12">
        <f>O25/7</f>
        <v>14.428571428571429</v>
      </c>
    </row>
    <row r="26" spans="1:16" x14ac:dyDescent="0.25">
      <c r="A26">
        <v>73</v>
      </c>
      <c r="B26" s="2">
        <v>2017</v>
      </c>
      <c r="C26" t="s">
        <v>5</v>
      </c>
      <c r="D26" t="s">
        <v>38</v>
      </c>
      <c r="E26" t="s">
        <v>94</v>
      </c>
      <c r="F26" t="s">
        <v>1115</v>
      </c>
      <c r="G26" s="11" t="s">
        <v>95</v>
      </c>
      <c r="H26" s="8">
        <v>43019</v>
      </c>
      <c r="I26" t="s">
        <v>96</v>
      </c>
      <c r="J26" s="8">
        <v>43014</v>
      </c>
      <c r="K26" s="8" t="s">
        <v>1130</v>
      </c>
      <c r="L26" t="s">
        <v>10</v>
      </c>
      <c r="M26">
        <f>J26-H26</f>
        <v>-5</v>
      </c>
      <c r="N26" t="s">
        <v>1126</v>
      </c>
      <c r="O26">
        <f>ABS(M26)</f>
        <v>5</v>
      </c>
      <c r="P26" s="12">
        <f>O26/7</f>
        <v>0.7142857142857143</v>
      </c>
    </row>
    <row r="27" spans="1:16" x14ac:dyDescent="0.25">
      <c r="A27">
        <v>76</v>
      </c>
      <c r="B27" s="2">
        <v>2017</v>
      </c>
      <c r="C27" t="s">
        <v>5</v>
      </c>
      <c r="D27" t="s">
        <v>38</v>
      </c>
      <c r="E27" t="s">
        <v>97</v>
      </c>
      <c r="F27" t="s">
        <v>1114</v>
      </c>
      <c r="G27" s="11" t="s">
        <v>98</v>
      </c>
      <c r="H27" s="8">
        <v>43007</v>
      </c>
      <c r="I27" t="s">
        <v>99</v>
      </c>
      <c r="J27" s="8">
        <v>43000</v>
      </c>
      <c r="K27" s="8" t="s">
        <v>1130</v>
      </c>
      <c r="L27" t="s">
        <v>10</v>
      </c>
      <c r="M27">
        <f>J27-H27</f>
        <v>-7</v>
      </c>
      <c r="N27" t="s">
        <v>1126</v>
      </c>
      <c r="O27">
        <f>ABS(M27)</f>
        <v>7</v>
      </c>
      <c r="P27" s="12">
        <f>O27/7</f>
        <v>1</v>
      </c>
    </row>
    <row r="28" spans="1:16" x14ac:dyDescent="0.25">
      <c r="A28">
        <v>79</v>
      </c>
      <c r="B28" s="2">
        <v>2017</v>
      </c>
      <c r="C28" t="s">
        <v>5</v>
      </c>
      <c r="D28" t="s">
        <v>100</v>
      </c>
      <c r="E28" t="s">
        <v>101</v>
      </c>
      <c r="F28" t="s">
        <v>1119</v>
      </c>
      <c r="G28" s="11" t="s">
        <v>102</v>
      </c>
      <c r="H28" s="8">
        <v>43019</v>
      </c>
      <c r="I28" t="s">
        <v>103</v>
      </c>
      <c r="J28" s="8">
        <v>43013</v>
      </c>
      <c r="K28" s="8" t="s">
        <v>1130</v>
      </c>
      <c r="L28" t="s">
        <v>10</v>
      </c>
      <c r="M28">
        <f>J28-H28</f>
        <v>-6</v>
      </c>
      <c r="N28" t="s">
        <v>1126</v>
      </c>
      <c r="O28">
        <f>ABS(M28)</f>
        <v>6</v>
      </c>
      <c r="P28" s="12">
        <f>O28/7</f>
        <v>0.8571428571428571</v>
      </c>
    </row>
    <row r="29" spans="1:16" x14ac:dyDescent="0.25">
      <c r="A29">
        <v>82</v>
      </c>
      <c r="B29" s="2">
        <v>2017</v>
      </c>
      <c r="C29" t="s">
        <v>5</v>
      </c>
      <c r="D29" t="s">
        <v>104</v>
      </c>
      <c r="E29" t="s">
        <v>105</v>
      </c>
      <c r="F29" t="s">
        <v>1119</v>
      </c>
      <c r="G29" s="11" t="s">
        <v>102</v>
      </c>
      <c r="H29" s="8">
        <v>43019</v>
      </c>
      <c r="I29" t="s">
        <v>106</v>
      </c>
      <c r="J29" s="8">
        <v>43013</v>
      </c>
      <c r="K29" s="8" t="s">
        <v>1130</v>
      </c>
      <c r="L29" t="s">
        <v>10</v>
      </c>
      <c r="M29">
        <f>J29-H29</f>
        <v>-6</v>
      </c>
      <c r="N29" t="s">
        <v>1126</v>
      </c>
      <c r="O29">
        <f>ABS(M29)</f>
        <v>6</v>
      </c>
      <c r="P29" s="12">
        <f>O29/7</f>
        <v>0.8571428571428571</v>
      </c>
    </row>
    <row r="30" spans="1:16" x14ac:dyDescent="0.25">
      <c r="A30">
        <v>85</v>
      </c>
      <c r="B30" s="2">
        <v>2017</v>
      </c>
      <c r="C30" t="s">
        <v>5</v>
      </c>
      <c r="D30" t="s">
        <v>107</v>
      </c>
      <c r="E30" t="s">
        <v>108</v>
      </c>
      <c r="F30" t="s">
        <v>1105</v>
      </c>
      <c r="G30" s="11" t="s">
        <v>109</v>
      </c>
      <c r="H30" s="8">
        <v>43202</v>
      </c>
      <c r="I30" t="s">
        <v>110</v>
      </c>
      <c r="J30" s="8">
        <v>43187</v>
      </c>
      <c r="K30" s="8" t="s">
        <v>1130</v>
      </c>
      <c r="L30" t="s">
        <v>10</v>
      </c>
      <c r="M30">
        <f>J30-H30</f>
        <v>-15</v>
      </c>
      <c r="N30" t="s">
        <v>1126</v>
      </c>
      <c r="O30">
        <f>ABS(M30)</f>
        <v>15</v>
      </c>
      <c r="P30" s="12">
        <f>O30/7</f>
        <v>2.1428571428571428</v>
      </c>
    </row>
    <row r="31" spans="1:16" x14ac:dyDescent="0.25">
      <c r="A31">
        <v>88</v>
      </c>
      <c r="B31" s="2">
        <v>2017</v>
      </c>
      <c r="C31" t="s">
        <v>5</v>
      </c>
      <c r="D31" t="s">
        <v>57</v>
      </c>
      <c r="E31" t="s">
        <v>111</v>
      </c>
      <c r="F31" t="s">
        <v>1107</v>
      </c>
      <c r="G31" s="11" t="s">
        <v>112</v>
      </c>
      <c r="H31" s="8">
        <v>43014</v>
      </c>
      <c r="I31" t="s">
        <v>113</v>
      </c>
      <c r="J31" s="8">
        <v>43000</v>
      </c>
      <c r="K31" s="8" t="s">
        <v>1130</v>
      </c>
      <c r="L31" t="s">
        <v>10</v>
      </c>
      <c r="M31">
        <f>J31-H31</f>
        <v>-14</v>
      </c>
      <c r="N31" t="s">
        <v>1126</v>
      </c>
      <c r="O31">
        <f>ABS(M31)</f>
        <v>14</v>
      </c>
      <c r="P31" s="12">
        <f>O31/7</f>
        <v>2</v>
      </c>
    </row>
    <row r="32" spans="1:16" x14ac:dyDescent="0.25">
      <c r="A32">
        <v>91</v>
      </c>
      <c r="B32" s="2">
        <v>2017</v>
      </c>
      <c r="C32" t="s">
        <v>5</v>
      </c>
      <c r="D32" t="s">
        <v>57</v>
      </c>
      <c r="E32" t="s">
        <v>114</v>
      </c>
      <c r="F32" t="s">
        <v>1110</v>
      </c>
      <c r="G32" s="11" t="s">
        <v>115</v>
      </c>
      <c r="H32" s="8">
        <v>43007</v>
      </c>
      <c r="I32" t="s">
        <v>116</v>
      </c>
      <c r="J32" s="8">
        <v>42975</v>
      </c>
      <c r="K32" s="8" t="s">
        <v>1133</v>
      </c>
      <c r="L32" t="s">
        <v>61</v>
      </c>
      <c r="M32">
        <f>J32-H32</f>
        <v>-32</v>
      </c>
      <c r="N32" t="s">
        <v>1126</v>
      </c>
      <c r="O32">
        <f>ABS(M32)</f>
        <v>32</v>
      </c>
      <c r="P32" s="12">
        <f>O32/7</f>
        <v>4.5714285714285712</v>
      </c>
    </row>
    <row r="33" spans="1:16" x14ac:dyDescent="0.25">
      <c r="A33">
        <v>94</v>
      </c>
      <c r="B33" s="2">
        <v>2017</v>
      </c>
      <c r="C33" t="s">
        <v>5</v>
      </c>
      <c r="D33" t="s">
        <v>6</v>
      </c>
      <c r="E33" t="s">
        <v>117</v>
      </c>
      <c r="F33" t="s">
        <v>1119</v>
      </c>
      <c r="G33" s="11" t="s">
        <v>102</v>
      </c>
      <c r="H33" s="8">
        <v>43019</v>
      </c>
      <c r="I33" t="s">
        <v>118</v>
      </c>
      <c r="J33" s="8">
        <v>43010</v>
      </c>
      <c r="K33" s="8" t="s">
        <v>1130</v>
      </c>
      <c r="L33" t="s">
        <v>10</v>
      </c>
      <c r="M33">
        <f>J33-H33</f>
        <v>-9</v>
      </c>
      <c r="N33" t="s">
        <v>1126</v>
      </c>
      <c r="O33">
        <f>ABS(M33)</f>
        <v>9</v>
      </c>
      <c r="P33" s="12">
        <f>O33/7</f>
        <v>1.2857142857142858</v>
      </c>
    </row>
    <row r="34" spans="1:16" x14ac:dyDescent="0.25">
      <c r="A34">
        <v>97</v>
      </c>
      <c r="B34" s="2">
        <v>2017</v>
      </c>
      <c r="C34" t="s">
        <v>5</v>
      </c>
      <c r="D34" t="s">
        <v>119</v>
      </c>
      <c r="E34" t="s">
        <v>120</v>
      </c>
      <c r="F34" t="s">
        <v>1119</v>
      </c>
      <c r="G34" s="11" t="s">
        <v>102</v>
      </c>
      <c r="H34" s="8">
        <v>43019</v>
      </c>
      <c r="I34" t="s">
        <v>121</v>
      </c>
      <c r="J34" s="8">
        <v>43010</v>
      </c>
      <c r="K34" s="8" t="s">
        <v>1130</v>
      </c>
      <c r="L34" t="s">
        <v>10</v>
      </c>
      <c r="M34">
        <f>J34-H34</f>
        <v>-9</v>
      </c>
      <c r="N34" t="s">
        <v>1126</v>
      </c>
      <c r="O34">
        <f>ABS(M34)</f>
        <v>9</v>
      </c>
      <c r="P34" s="12">
        <f>O34/7</f>
        <v>1.2857142857142858</v>
      </c>
    </row>
    <row r="35" spans="1:16" x14ac:dyDescent="0.25">
      <c r="A35">
        <v>100</v>
      </c>
      <c r="B35" s="2">
        <v>2017</v>
      </c>
      <c r="C35" t="s">
        <v>5</v>
      </c>
      <c r="D35" t="s">
        <v>122</v>
      </c>
      <c r="E35" t="s">
        <v>123</v>
      </c>
      <c r="F35" t="s">
        <v>1119</v>
      </c>
      <c r="G35" s="11" t="s">
        <v>102</v>
      </c>
      <c r="H35" s="8">
        <v>43019</v>
      </c>
      <c r="I35" t="s">
        <v>124</v>
      </c>
      <c r="J35" s="8">
        <v>43010</v>
      </c>
      <c r="K35" s="8" t="s">
        <v>1130</v>
      </c>
      <c r="L35" t="s">
        <v>10</v>
      </c>
      <c r="M35">
        <f>J35-H35</f>
        <v>-9</v>
      </c>
      <c r="N35" t="s">
        <v>1126</v>
      </c>
      <c r="O35">
        <f>ABS(M35)</f>
        <v>9</v>
      </c>
      <c r="P35" s="12">
        <f>O35/7</f>
        <v>1.2857142857142858</v>
      </c>
    </row>
    <row r="36" spans="1:16" x14ac:dyDescent="0.25">
      <c r="A36">
        <v>103</v>
      </c>
      <c r="B36" s="2">
        <v>2017</v>
      </c>
      <c r="C36" t="s">
        <v>5</v>
      </c>
      <c r="D36" t="s">
        <v>125</v>
      </c>
      <c r="E36" t="s">
        <v>126</v>
      </c>
      <c r="F36" t="s">
        <v>1110</v>
      </c>
      <c r="G36" s="11" t="s">
        <v>127</v>
      </c>
      <c r="H36" s="8">
        <v>43007</v>
      </c>
      <c r="I36" t="s">
        <v>128</v>
      </c>
      <c r="J36" s="8">
        <v>42993</v>
      </c>
      <c r="K36" s="8" t="s">
        <v>1130</v>
      </c>
      <c r="L36" t="s">
        <v>10</v>
      </c>
      <c r="M36">
        <f>J36-H36</f>
        <v>-14</v>
      </c>
      <c r="N36" t="s">
        <v>1126</v>
      </c>
      <c r="O36">
        <f>ABS(M36)</f>
        <v>14</v>
      </c>
      <c r="P36" s="12">
        <f>O36/7</f>
        <v>2</v>
      </c>
    </row>
    <row r="37" spans="1:16" x14ac:dyDescent="0.25">
      <c r="A37">
        <v>106</v>
      </c>
      <c r="B37" s="2">
        <v>2017</v>
      </c>
      <c r="C37" t="s">
        <v>5</v>
      </c>
      <c r="D37" t="s">
        <v>125</v>
      </c>
      <c r="E37" t="s">
        <v>129</v>
      </c>
      <c r="F37" t="s">
        <v>1110</v>
      </c>
      <c r="G37" s="11" t="s">
        <v>130</v>
      </c>
      <c r="H37" s="8">
        <v>43007</v>
      </c>
      <c r="I37" t="s">
        <v>131</v>
      </c>
      <c r="J37" s="8">
        <v>42993</v>
      </c>
      <c r="K37" s="8" t="s">
        <v>1130</v>
      </c>
      <c r="L37" t="s">
        <v>10</v>
      </c>
      <c r="M37">
        <f>J37-H37</f>
        <v>-14</v>
      </c>
      <c r="N37" t="s">
        <v>1126</v>
      </c>
      <c r="O37">
        <f>ABS(M37)</f>
        <v>14</v>
      </c>
      <c r="P37" s="12">
        <f>O37/7</f>
        <v>2</v>
      </c>
    </row>
    <row r="38" spans="1:16" x14ac:dyDescent="0.25">
      <c r="A38">
        <v>109</v>
      </c>
      <c r="B38" s="2">
        <v>2017</v>
      </c>
      <c r="C38" t="s">
        <v>5</v>
      </c>
      <c r="D38" t="s">
        <v>38</v>
      </c>
      <c r="E38" t="s">
        <v>132</v>
      </c>
      <c r="F38" t="s">
        <v>1114</v>
      </c>
      <c r="G38" s="11" t="s">
        <v>133</v>
      </c>
      <c r="H38" s="8">
        <v>42979</v>
      </c>
      <c r="I38" t="s">
        <v>134</v>
      </c>
      <c r="J38" s="8">
        <v>42979</v>
      </c>
      <c r="K38" s="8" t="s">
        <v>1133</v>
      </c>
      <c r="L38" t="s">
        <v>10</v>
      </c>
      <c r="M38">
        <f>J38-H38</f>
        <v>0</v>
      </c>
      <c r="N38" t="s">
        <v>1127</v>
      </c>
      <c r="O38" t="s">
        <v>1127</v>
      </c>
      <c r="P38" t="s">
        <v>1127</v>
      </c>
    </row>
    <row r="39" spans="1:16" x14ac:dyDescent="0.25">
      <c r="A39">
        <v>112</v>
      </c>
      <c r="B39" s="2">
        <v>2017</v>
      </c>
      <c r="C39" t="s">
        <v>5</v>
      </c>
      <c r="D39" t="s">
        <v>38</v>
      </c>
      <c r="E39" t="s">
        <v>135</v>
      </c>
      <c r="F39" t="s">
        <v>1114</v>
      </c>
      <c r="G39" s="11" t="s">
        <v>136</v>
      </c>
      <c r="H39" s="8">
        <v>42979</v>
      </c>
      <c r="I39" t="s">
        <v>137</v>
      </c>
      <c r="J39" s="8">
        <v>42979</v>
      </c>
      <c r="K39" s="8" t="s">
        <v>1133</v>
      </c>
      <c r="L39" t="s">
        <v>10</v>
      </c>
      <c r="M39">
        <f>J39-H39</f>
        <v>0</v>
      </c>
      <c r="N39" t="s">
        <v>1127</v>
      </c>
      <c r="O39" t="s">
        <v>1127</v>
      </c>
      <c r="P39" t="s">
        <v>1127</v>
      </c>
    </row>
    <row r="40" spans="1:16" x14ac:dyDescent="0.25">
      <c r="A40">
        <v>115</v>
      </c>
      <c r="B40" s="2">
        <v>2017</v>
      </c>
      <c r="C40" t="s">
        <v>5</v>
      </c>
      <c r="D40" t="s">
        <v>38</v>
      </c>
      <c r="E40" t="s">
        <v>138</v>
      </c>
      <c r="F40" t="s">
        <v>1114</v>
      </c>
      <c r="G40" s="11" t="s">
        <v>139</v>
      </c>
      <c r="H40" s="8">
        <v>43007</v>
      </c>
      <c r="I40" t="s">
        <v>140</v>
      </c>
      <c r="J40" s="8">
        <v>42993</v>
      </c>
      <c r="K40" s="8" t="s">
        <v>1130</v>
      </c>
      <c r="L40" t="s">
        <v>10</v>
      </c>
      <c r="M40">
        <f>J40-H40</f>
        <v>-14</v>
      </c>
      <c r="N40" t="s">
        <v>1126</v>
      </c>
      <c r="O40">
        <f>ABS(M40)</f>
        <v>14</v>
      </c>
      <c r="P40" s="12">
        <f>O40/7</f>
        <v>2</v>
      </c>
    </row>
    <row r="41" spans="1:16" x14ac:dyDescent="0.25">
      <c r="A41">
        <v>118</v>
      </c>
      <c r="B41" s="2">
        <v>2017</v>
      </c>
      <c r="C41" t="s">
        <v>5</v>
      </c>
      <c r="D41" t="s">
        <v>38</v>
      </c>
      <c r="E41" t="s">
        <v>141</v>
      </c>
      <c r="F41" t="s">
        <v>1114</v>
      </c>
      <c r="G41" s="11" t="s">
        <v>142</v>
      </c>
      <c r="H41" s="8">
        <v>43007</v>
      </c>
      <c r="I41" t="s">
        <v>143</v>
      </c>
      <c r="J41" s="8">
        <v>42993</v>
      </c>
      <c r="K41" s="8" t="s">
        <v>1130</v>
      </c>
      <c r="L41" t="s">
        <v>10</v>
      </c>
      <c r="M41">
        <f>J41-H41</f>
        <v>-14</v>
      </c>
      <c r="N41" t="s">
        <v>1126</v>
      </c>
      <c r="O41">
        <f>ABS(M41)</f>
        <v>14</v>
      </c>
      <c r="P41" s="12">
        <f>O41/7</f>
        <v>2</v>
      </c>
    </row>
    <row r="42" spans="1:16" x14ac:dyDescent="0.25">
      <c r="A42">
        <v>121</v>
      </c>
      <c r="B42" s="2">
        <v>2017</v>
      </c>
      <c r="C42" t="s">
        <v>5</v>
      </c>
      <c r="D42" t="s">
        <v>38</v>
      </c>
      <c r="E42" t="s">
        <v>144</v>
      </c>
      <c r="F42" t="s">
        <v>1114</v>
      </c>
      <c r="G42" s="11" t="s">
        <v>145</v>
      </c>
      <c r="H42" s="8">
        <v>43019</v>
      </c>
      <c r="I42" t="s">
        <v>146</v>
      </c>
      <c r="J42" s="8">
        <v>42989</v>
      </c>
      <c r="K42" s="8" t="s">
        <v>1130</v>
      </c>
      <c r="L42" t="s">
        <v>10</v>
      </c>
      <c r="M42">
        <f>J42-H42</f>
        <v>-30</v>
      </c>
      <c r="N42" t="s">
        <v>1126</v>
      </c>
      <c r="O42">
        <f>ABS(M42)</f>
        <v>30</v>
      </c>
      <c r="P42" s="12">
        <f>O42/7</f>
        <v>4.2857142857142856</v>
      </c>
    </row>
    <row r="43" spans="1:16" x14ac:dyDescent="0.25">
      <c r="A43">
        <v>124</v>
      </c>
      <c r="B43" s="2">
        <v>2017</v>
      </c>
      <c r="C43" t="s">
        <v>5</v>
      </c>
      <c r="D43" t="s">
        <v>38</v>
      </c>
      <c r="E43" t="s">
        <v>147</v>
      </c>
      <c r="F43" t="s">
        <v>1114</v>
      </c>
      <c r="G43" s="11" t="s">
        <v>148</v>
      </c>
      <c r="H43" s="8">
        <v>43020</v>
      </c>
      <c r="I43" t="s">
        <v>149</v>
      </c>
      <c r="J43" s="8">
        <v>42989</v>
      </c>
      <c r="K43" s="8" t="s">
        <v>1130</v>
      </c>
      <c r="L43" t="s">
        <v>10</v>
      </c>
      <c r="M43">
        <f>J43-H43</f>
        <v>-31</v>
      </c>
      <c r="N43" t="s">
        <v>1126</v>
      </c>
      <c r="O43">
        <f>ABS(M43)</f>
        <v>31</v>
      </c>
      <c r="P43" s="12">
        <f>O43/7</f>
        <v>4.4285714285714288</v>
      </c>
    </row>
    <row r="44" spans="1:16" x14ac:dyDescent="0.25">
      <c r="A44">
        <v>127</v>
      </c>
      <c r="B44" s="2">
        <v>2017</v>
      </c>
      <c r="C44" t="s">
        <v>5</v>
      </c>
      <c r="D44" t="s">
        <v>150</v>
      </c>
      <c r="E44" t="s">
        <v>151</v>
      </c>
      <c r="F44" t="s">
        <v>1105</v>
      </c>
      <c r="G44" s="11" t="s">
        <v>152</v>
      </c>
      <c r="H44" s="8">
        <v>43126</v>
      </c>
      <c r="I44" s="5" t="s">
        <v>1064</v>
      </c>
      <c r="J44" s="8">
        <v>43110</v>
      </c>
      <c r="K44" s="8" t="s">
        <v>1130</v>
      </c>
      <c r="L44" t="s">
        <v>10</v>
      </c>
      <c r="M44">
        <f>J44-H44</f>
        <v>-16</v>
      </c>
      <c r="N44" t="s">
        <v>1126</v>
      </c>
      <c r="O44">
        <f>ABS(M44)</f>
        <v>16</v>
      </c>
      <c r="P44" s="12">
        <f>O44/7</f>
        <v>2.2857142857142856</v>
      </c>
    </row>
    <row r="45" spans="1:16" x14ac:dyDescent="0.25">
      <c r="A45">
        <v>130</v>
      </c>
      <c r="B45" s="2">
        <v>2017</v>
      </c>
      <c r="C45" t="s">
        <v>5</v>
      </c>
      <c r="D45" t="s">
        <v>153</v>
      </c>
      <c r="E45" t="s">
        <v>154</v>
      </c>
      <c r="F45" t="s">
        <v>1114</v>
      </c>
      <c r="G45" s="11" t="s">
        <v>155</v>
      </c>
      <c r="H45" s="8">
        <v>42951</v>
      </c>
      <c r="I45" t="s">
        <v>156</v>
      </c>
      <c r="J45" s="8">
        <v>42950</v>
      </c>
      <c r="K45" s="8" t="s">
        <v>1133</v>
      </c>
      <c r="L45" t="s">
        <v>10</v>
      </c>
      <c r="M45">
        <f>J45-H45</f>
        <v>-1</v>
      </c>
      <c r="N45" t="s">
        <v>1126</v>
      </c>
      <c r="O45">
        <f>ABS(M45)</f>
        <v>1</v>
      </c>
      <c r="P45" s="12">
        <f>O45/7</f>
        <v>0.14285714285714285</v>
      </c>
    </row>
    <row r="46" spans="1:16" x14ac:dyDescent="0.25">
      <c r="A46">
        <v>133</v>
      </c>
      <c r="B46" s="2">
        <v>2017</v>
      </c>
      <c r="C46" t="s">
        <v>5</v>
      </c>
      <c r="D46" t="s">
        <v>157</v>
      </c>
      <c r="E46" t="s">
        <v>158</v>
      </c>
      <c r="F46" t="s">
        <v>1105</v>
      </c>
      <c r="G46" s="11" t="s">
        <v>159</v>
      </c>
      <c r="H46" s="8">
        <v>43038</v>
      </c>
      <c r="I46" t="s">
        <v>160</v>
      </c>
      <c r="J46" s="8">
        <v>43026</v>
      </c>
      <c r="K46" s="8" t="s">
        <v>1130</v>
      </c>
      <c r="L46" t="s">
        <v>10</v>
      </c>
      <c r="M46">
        <f>J46-H46</f>
        <v>-12</v>
      </c>
      <c r="N46" t="s">
        <v>1126</v>
      </c>
      <c r="O46">
        <f>ABS(M46)</f>
        <v>12</v>
      </c>
      <c r="P46" s="12">
        <f>O46/7</f>
        <v>1.7142857142857142</v>
      </c>
    </row>
    <row r="47" spans="1:16" x14ac:dyDescent="0.25">
      <c r="A47">
        <v>136</v>
      </c>
      <c r="B47" s="2">
        <v>2017</v>
      </c>
      <c r="C47" t="s">
        <v>5</v>
      </c>
      <c r="D47" t="s">
        <v>161</v>
      </c>
      <c r="E47" t="s">
        <v>162</v>
      </c>
      <c r="F47" t="s">
        <v>1114</v>
      </c>
      <c r="G47" s="11" t="s">
        <v>163</v>
      </c>
      <c r="H47" s="8">
        <v>43042</v>
      </c>
      <c r="I47" t="s">
        <v>164</v>
      </c>
      <c r="J47" s="8">
        <v>43040</v>
      </c>
      <c r="K47" s="8" t="s">
        <v>1130</v>
      </c>
      <c r="L47" t="s">
        <v>10</v>
      </c>
      <c r="M47">
        <f>J47-H47</f>
        <v>-2</v>
      </c>
      <c r="N47" t="s">
        <v>1126</v>
      </c>
      <c r="O47">
        <f>ABS(M47)</f>
        <v>2</v>
      </c>
      <c r="P47" s="12">
        <f>O47/7</f>
        <v>0.2857142857142857</v>
      </c>
    </row>
    <row r="48" spans="1:16" x14ac:dyDescent="0.25">
      <c r="A48">
        <v>139</v>
      </c>
      <c r="B48" s="2">
        <v>2017</v>
      </c>
      <c r="C48" t="s">
        <v>5</v>
      </c>
      <c r="D48" t="s">
        <v>90</v>
      </c>
      <c r="E48" t="s">
        <v>165</v>
      </c>
      <c r="F48" t="s">
        <v>1114</v>
      </c>
      <c r="G48" s="11" t="s">
        <v>1121</v>
      </c>
      <c r="H48" s="8">
        <v>43042</v>
      </c>
      <c r="I48" t="s">
        <v>166</v>
      </c>
      <c r="J48" s="8">
        <v>43040</v>
      </c>
      <c r="K48" s="8" t="s">
        <v>1130</v>
      </c>
      <c r="L48" t="s">
        <v>10</v>
      </c>
      <c r="M48">
        <f>J48-H48</f>
        <v>-2</v>
      </c>
      <c r="N48" t="s">
        <v>1126</v>
      </c>
      <c r="O48">
        <f>ABS(M48)</f>
        <v>2</v>
      </c>
      <c r="P48" s="12">
        <f>O48/7</f>
        <v>0.2857142857142857</v>
      </c>
    </row>
    <row r="49" spans="1:16" x14ac:dyDescent="0.25">
      <c r="A49">
        <v>142</v>
      </c>
      <c r="B49" s="2">
        <v>2017</v>
      </c>
      <c r="C49" t="s">
        <v>5</v>
      </c>
      <c r="D49" t="s">
        <v>167</v>
      </c>
      <c r="E49" t="s">
        <v>168</v>
      </c>
      <c r="F49" t="s">
        <v>1119</v>
      </c>
      <c r="G49" s="11" t="s">
        <v>169</v>
      </c>
      <c r="H49" s="8">
        <v>42944</v>
      </c>
      <c r="I49" t="s">
        <v>170</v>
      </c>
      <c r="J49" s="8">
        <v>42933</v>
      </c>
      <c r="K49" s="8" t="s">
        <v>1133</v>
      </c>
      <c r="L49" t="s">
        <v>10</v>
      </c>
      <c r="M49">
        <f>J49-H49</f>
        <v>-11</v>
      </c>
      <c r="N49" t="s">
        <v>1126</v>
      </c>
      <c r="O49">
        <f>ABS(M49)</f>
        <v>11</v>
      </c>
      <c r="P49" s="12">
        <f>O49/7</f>
        <v>1.5714285714285714</v>
      </c>
    </row>
    <row r="50" spans="1:16" x14ac:dyDescent="0.25">
      <c r="A50">
        <v>145</v>
      </c>
      <c r="B50" s="2">
        <v>2017</v>
      </c>
      <c r="C50" t="s">
        <v>5</v>
      </c>
      <c r="D50" t="s">
        <v>153</v>
      </c>
      <c r="E50" t="s">
        <v>171</v>
      </c>
      <c r="F50" t="s">
        <v>1108</v>
      </c>
      <c r="G50" s="11" t="s">
        <v>172</v>
      </c>
      <c r="H50" s="8">
        <v>42915</v>
      </c>
      <c r="I50" t="s">
        <v>173</v>
      </c>
      <c r="J50" s="8">
        <v>42548</v>
      </c>
      <c r="K50" s="8" t="s">
        <v>1132</v>
      </c>
      <c r="L50" t="s">
        <v>10</v>
      </c>
      <c r="M50">
        <f>J50-H50</f>
        <v>-367</v>
      </c>
      <c r="N50" t="s">
        <v>1126</v>
      </c>
      <c r="O50">
        <f>ABS(M50)</f>
        <v>367</v>
      </c>
      <c r="P50" s="12">
        <f>O50/7</f>
        <v>52.428571428571431</v>
      </c>
    </row>
    <row r="51" spans="1:16" x14ac:dyDescent="0.25">
      <c r="A51">
        <v>148</v>
      </c>
      <c r="B51" s="2">
        <v>2017</v>
      </c>
      <c r="C51" t="s">
        <v>5</v>
      </c>
      <c r="D51" t="s">
        <v>174</v>
      </c>
      <c r="E51" t="s">
        <v>175</v>
      </c>
      <c r="F51" t="s">
        <v>1106</v>
      </c>
      <c r="G51" s="11" t="s">
        <v>176</v>
      </c>
      <c r="H51" s="8">
        <v>42947</v>
      </c>
      <c r="I51" t="s">
        <v>177</v>
      </c>
      <c r="J51" s="8">
        <v>42922</v>
      </c>
      <c r="K51" s="8" t="s">
        <v>1133</v>
      </c>
      <c r="L51" t="s">
        <v>10</v>
      </c>
      <c r="M51">
        <f>J51-H51</f>
        <v>-25</v>
      </c>
      <c r="N51" t="s">
        <v>1126</v>
      </c>
      <c r="O51">
        <f>ABS(M51)</f>
        <v>25</v>
      </c>
      <c r="P51" s="12">
        <f>O51/7</f>
        <v>3.5714285714285716</v>
      </c>
    </row>
    <row r="52" spans="1:16" x14ac:dyDescent="0.25">
      <c r="A52">
        <v>151</v>
      </c>
      <c r="B52" s="2">
        <v>2017</v>
      </c>
      <c r="C52" t="s">
        <v>5</v>
      </c>
      <c r="D52" t="s">
        <v>178</v>
      </c>
      <c r="E52" t="s">
        <v>179</v>
      </c>
      <c r="F52" t="s">
        <v>1106</v>
      </c>
      <c r="G52" s="11" t="s">
        <v>180</v>
      </c>
      <c r="H52" s="8">
        <v>42947</v>
      </c>
      <c r="I52" t="s">
        <v>181</v>
      </c>
      <c r="J52" s="8">
        <v>42922</v>
      </c>
      <c r="K52" s="8" t="s">
        <v>1133</v>
      </c>
      <c r="L52" t="s">
        <v>10</v>
      </c>
      <c r="M52">
        <f>J52-H52</f>
        <v>-25</v>
      </c>
      <c r="N52" t="s">
        <v>1126</v>
      </c>
      <c r="O52">
        <f>ABS(M52)</f>
        <v>25</v>
      </c>
      <c r="P52" s="12">
        <f>O52/7</f>
        <v>3.5714285714285716</v>
      </c>
    </row>
    <row r="53" spans="1:16" x14ac:dyDescent="0.25">
      <c r="A53">
        <v>154</v>
      </c>
      <c r="B53" s="2">
        <v>2017</v>
      </c>
      <c r="C53" t="s">
        <v>5</v>
      </c>
      <c r="D53" t="s">
        <v>66</v>
      </c>
      <c r="E53" t="s">
        <v>182</v>
      </c>
      <c r="F53" t="s">
        <v>1110</v>
      </c>
      <c r="G53" s="11" t="s">
        <v>183</v>
      </c>
      <c r="H53" s="8">
        <v>42887</v>
      </c>
      <c r="I53" t="s">
        <v>184</v>
      </c>
      <c r="J53" s="8">
        <v>42870</v>
      </c>
      <c r="K53" s="8" t="s">
        <v>1132</v>
      </c>
      <c r="L53" t="s">
        <v>10</v>
      </c>
      <c r="M53">
        <f>J53-H53</f>
        <v>-17</v>
      </c>
      <c r="N53" t="s">
        <v>1126</v>
      </c>
      <c r="O53">
        <f>ABS(M53)</f>
        <v>17</v>
      </c>
      <c r="P53" s="12">
        <f>O53/7</f>
        <v>2.4285714285714284</v>
      </c>
    </row>
    <row r="54" spans="1:16" x14ac:dyDescent="0.25">
      <c r="A54">
        <v>157</v>
      </c>
      <c r="B54" s="2">
        <v>2017</v>
      </c>
      <c r="C54" t="s">
        <v>5</v>
      </c>
      <c r="D54" t="s">
        <v>153</v>
      </c>
      <c r="E54" t="s">
        <v>185</v>
      </c>
      <c r="F54" t="s">
        <v>1112</v>
      </c>
      <c r="G54" s="11" t="s">
        <v>186</v>
      </c>
      <c r="H54" s="8">
        <v>43014</v>
      </c>
      <c r="I54" t="s">
        <v>187</v>
      </c>
      <c r="J54" s="8">
        <v>42915</v>
      </c>
      <c r="K54" s="8" t="s">
        <v>1133</v>
      </c>
      <c r="L54" t="s">
        <v>10</v>
      </c>
      <c r="M54">
        <f>J54-H54</f>
        <v>-99</v>
      </c>
      <c r="N54" t="s">
        <v>1126</v>
      </c>
      <c r="O54">
        <f>ABS(M54)</f>
        <v>99</v>
      </c>
      <c r="P54" s="12">
        <f>O54/7</f>
        <v>14.142857142857142</v>
      </c>
    </row>
    <row r="55" spans="1:16" x14ac:dyDescent="0.25">
      <c r="A55">
        <v>160</v>
      </c>
      <c r="B55" s="2">
        <v>2017</v>
      </c>
      <c r="C55" t="s">
        <v>5</v>
      </c>
      <c r="D55" t="s">
        <v>188</v>
      </c>
      <c r="E55" t="s">
        <v>189</v>
      </c>
      <c r="F55" t="s">
        <v>1105</v>
      </c>
      <c r="G55" s="11" t="s">
        <v>190</v>
      </c>
      <c r="H55" s="8">
        <v>43126</v>
      </c>
      <c r="I55" s="5" t="s">
        <v>1065</v>
      </c>
      <c r="J55" s="8">
        <v>43077</v>
      </c>
      <c r="K55" s="8" t="s">
        <v>1130</v>
      </c>
      <c r="L55" t="s">
        <v>10</v>
      </c>
      <c r="M55">
        <f>J55-H55</f>
        <v>-49</v>
      </c>
      <c r="N55" t="s">
        <v>1126</v>
      </c>
      <c r="O55">
        <f>ABS(M55)</f>
        <v>49</v>
      </c>
      <c r="P55" s="12">
        <f>O55/7</f>
        <v>7</v>
      </c>
    </row>
    <row r="56" spans="1:16" x14ac:dyDescent="0.25">
      <c r="A56">
        <v>163</v>
      </c>
      <c r="B56" s="2">
        <v>2017</v>
      </c>
      <c r="C56" t="s">
        <v>5</v>
      </c>
      <c r="D56" t="s">
        <v>191</v>
      </c>
      <c r="E56" t="s">
        <v>192</v>
      </c>
      <c r="F56" t="s">
        <v>1105</v>
      </c>
      <c r="G56" s="11" t="s">
        <v>193</v>
      </c>
      <c r="H56" s="8">
        <v>43126</v>
      </c>
      <c r="I56" s="5" t="s">
        <v>1066</v>
      </c>
      <c r="J56" s="8">
        <v>43033</v>
      </c>
      <c r="K56" s="8" t="s">
        <v>1130</v>
      </c>
      <c r="L56" t="s">
        <v>10</v>
      </c>
      <c r="M56">
        <f>J56-H56</f>
        <v>-93</v>
      </c>
      <c r="N56" t="s">
        <v>1126</v>
      </c>
      <c r="O56">
        <f>ABS(M56)</f>
        <v>93</v>
      </c>
      <c r="P56" s="12">
        <f>O56/7</f>
        <v>13.285714285714286</v>
      </c>
    </row>
    <row r="57" spans="1:16" x14ac:dyDescent="0.25">
      <c r="A57">
        <v>166</v>
      </c>
      <c r="B57" s="2">
        <v>2017</v>
      </c>
      <c r="C57" t="s">
        <v>5</v>
      </c>
      <c r="D57" t="s">
        <v>38</v>
      </c>
      <c r="E57" t="s">
        <v>194</v>
      </c>
      <c r="F57" t="s">
        <v>1114</v>
      </c>
      <c r="G57" s="11" t="s">
        <v>195</v>
      </c>
      <c r="H57" s="8">
        <v>42859</v>
      </c>
      <c r="I57" t="s">
        <v>196</v>
      </c>
      <c r="J57" s="8">
        <v>42857</v>
      </c>
      <c r="K57" s="8" t="s">
        <v>1132</v>
      </c>
      <c r="L57" t="s">
        <v>10</v>
      </c>
      <c r="M57">
        <f>J57-H57</f>
        <v>-2</v>
      </c>
      <c r="N57" t="s">
        <v>1126</v>
      </c>
      <c r="O57">
        <f>ABS(M57)</f>
        <v>2</v>
      </c>
      <c r="P57" s="12">
        <f>O57/7</f>
        <v>0.2857142857142857</v>
      </c>
    </row>
    <row r="58" spans="1:16" x14ac:dyDescent="0.25">
      <c r="A58">
        <v>169</v>
      </c>
      <c r="B58" s="2">
        <v>2017</v>
      </c>
      <c r="C58" t="s">
        <v>5</v>
      </c>
      <c r="D58" t="s">
        <v>38</v>
      </c>
      <c r="E58" t="s">
        <v>197</v>
      </c>
      <c r="F58" t="s">
        <v>1114</v>
      </c>
      <c r="G58" s="11" t="s">
        <v>198</v>
      </c>
      <c r="H58" s="8">
        <v>42859</v>
      </c>
      <c r="I58" t="s">
        <v>199</v>
      </c>
      <c r="J58" s="8">
        <v>42857</v>
      </c>
      <c r="K58" s="8" t="s">
        <v>1132</v>
      </c>
      <c r="L58" t="s">
        <v>10</v>
      </c>
      <c r="M58">
        <f>J58-H58</f>
        <v>-2</v>
      </c>
      <c r="N58" t="s">
        <v>1126</v>
      </c>
      <c r="O58">
        <f>ABS(M58)</f>
        <v>2</v>
      </c>
      <c r="P58" s="12">
        <f>O58/7</f>
        <v>0.2857142857142857</v>
      </c>
    </row>
    <row r="59" spans="1:16" x14ac:dyDescent="0.25">
      <c r="A59">
        <v>172</v>
      </c>
      <c r="B59" s="2">
        <v>2017</v>
      </c>
      <c r="C59" t="s">
        <v>5</v>
      </c>
      <c r="D59" t="s">
        <v>200</v>
      </c>
      <c r="E59" t="s">
        <v>201</v>
      </c>
      <c r="F59" t="s">
        <v>1105</v>
      </c>
      <c r="G59" s="11" t="s">
        <v>202</v>
      </c>
      <c r="H59" s="8">
        <v>42916</v>
      </c>
      <c r="I59" t="s">
        <v>203</v>
      </c>
      <c r="J59" s="8">
        <v>42891</v>
      </c>
      <c r="K59" s="8" t="s">
        <v>1132</v>
      </c>
      <c r="L59" t="s">
        <v>10</v>
      </c>
      <c r="M59">
        <f>J59-H59</f>
        <v>-25</v>
      </c>
      <c r="N59" t="s">
        <v>1126</v>
      </c>
      <c r="O59">
        <f>ABS(M59)</f>
        <v>25</v>
      </c>
      <c r="P59" s="12">
        <f>O59/7</f>
        <v>3.5714285714285716</v>
      </c>
    </row>
    <row r="60" spans="1:16" x14ac:dyDescent="0.25">
      <c r="A60">
        <v>175</v>
      </c>
      <c r="B60" s="2">
        <v>2017</v>
      </c>
      <c r="C60" t="s">
        <v>5</v>
      </c>
      <c r="D60" t="s">
        <v>204</v>
      </c>
      <c r="E60" t="s">
        <v>205</v>
      </c>
      <c r="F60" t="s">
        <v>1105</v>
      </c>
      <c r="G60" s="11" t="s">
        <v>206</v>
      </c>
      <c r="H60" s="8">
        <v>42927</v>
      </c>
      <c r="I60" t="s">
        <v>207</v>
      </c>
      <c r="J60" s="8">
        <v>42881</v>
      </c>
      <c r="K60" s="8" t="s">
        <v>1132</v>
      </c>
      <c r="L60" t="s">
        <v>10</v>
      </c>
      <c r="M60">
        <f>J60-H60</f>
        <v>-46</v>
      </c>
      <c r="N60" t="s">
        <v>1126</v>
      </c>
      <c r="O60">
        <f>ABS(M60)</f>
        <v>46</v>
      </c>
      <c r="P60" s="12">
        <f>O60/7</f>
        <v>6.5714285714285712</v>
      </c>
    </row>
    <row r="61" spans="1:16" x14ac:dyDescent="0.25">
      <c r="A61">
        <v>178</v>
      </c>
      <c r="B61" s="2">
        <v>2017</v>
      </c>
      <c r="C61" t="s">
        <v>5</v>
      </c>
      <c r="D61" t="s">
        <v>204</v>
      </c>
      <c r="E61" t="s">
        <v>208</v>
      </c>
      <c r="F61" t="s">
        <v>1105</v>
      </c>
      <c r="G61" s="11" t="s">
        <v>209</v>
      </c>
      <c r="H61" s="8">
        <v>42927</v>
      </c>
      <c r="I61" t="s">
        <v>207</v>
      </c>
      <c r="J61" s="8">
        <v>42881</v>
      </c>
      <c r="K61" s="8" t="s">
        <v>1132</v>
      </c>
      <c r="L61" t="s">
        <v>10</v>
      </c>
      <c r="M61">
        <f>J61-H61</f>
        <v>-46</v>
      </c>
      <c r="N61" t="s">
        <v>1126</v>
      </c>
      <c r="O61">
        <f>ABS(M61)</f>
        <v>46</v>
      </c>
      <c r="P61" s="12">
        <f>O61/7</f>
        <v>6.5714285714285712</v>
      </c>
    </row>
    <row r="62" spans="1:16" x14ac:dyDescent="0.25">
      <c r="A62">
        <v>181</v>
      </c>
      <c r="B62" s="2">
        <v>2017</v>
      </c>
      <c r="C62" t="s">
        <v>5</v>
      </c>
      <c r="D62" t="s">
        <v>153</v>
      </c>
      <c r="E62" t="s">
        <v>210</v>
      </c>
      <c r="F62" t="s">
        <v>1114</v>
      </c>
      <c r="G62" s="11" t="s">
        <v>211</v>
      </c>
      <c r="H62" s="8">
        <v>42874</v>
      </c>
      <c r="I62" t="s">
        <v>212</v>
      </c>
      <c r="J62" s="8">
        <v>42845</v>
      </c>
      <c r="K62" s="8" t="s">
        <v>1132</v>
      </c>
      <c r="L62" t="s">
        <v>10</v>
      </c>
      <c r="M62">
        <f>J62-H62</f>
        <v>-29</v>
      </c>
      <c r="N62" t="s">
        <v>1126</v>
      </c>
      <c r="O62">
        <f>ABS(M62)</f>
        <v>29</v>
      </c>
      <c r="P62" s="12">
        <f>O62/7</f>
        <v>4.1428571428571432</v>
      </c>
    </row>
    <row r="63" spans="1:16" x14ac:dyDescent="0.25">
      <c r="A63">
        <v>184</v>
      </c>
      <c r="B63" s="2">
        <v>2017</v>
      </c>
      <c r="C63" t="s">
        <v>5</v>
      </c>
      <c r="D63" t="s">
        <v>213</v>
      </c>
      <c r="E63" t="s">
        <v>214</v>
      </c>
      <c r="F63" t="s">
        <v>1112</v>
      </c>
      <c r="G63" s="11" t="s">
        <v>215</v>
      </c>
      <c r="H63" s="8">
        <v>42835</v>
      </c>
      <c r="I63" t="s">
        <v>216</v>
      </c>
      <c r="J63" s="8">
        <v>42829</v>
      </c>
      <c r="K63" s="8" t="s">
        <v>1132</v>
      </c>
      <c r="L63" t="s">
        <v>10</v>
      </c>
      <c r="M63">
        <f>J63-H63</f>
        <v>-6</v>
      </c>
      <c r="N63" t="s">
        <v>1126</v>
      </c>
      <c r="O63">
        <f>ABS(M63)</f>
        <v>6</v>
      </c>
      <c r="P63" s="12">
        <f>O63/7</f>
        <v>0.8571428571428571</v>
      </c>
    </row>
    <row r="64" spans="1:16" x14ac:dyDescent="0.25">
      <c r="A64">
        <v>187</v>
      </c>
      <c r="B64" s="2">
        <v>2017</v>
      </c>
      <c r="C64" t="s">
        <v>5</v>
      </c>
      <c r="D64" t="s">
        <v>57</v>
      </c>
      <c r="E64" t="s">
        <v>217</v>
      </c>
      <c r="F64" t="s">
        <v>1107</v>
      </c>
      <c r="G64" s="11" t="s">
        <v>218</v>
      </c>
      <c r="H64" s="8">
        <v>42822</v>
      </c>
      <c r="I64" t="s">
        <v>219</v>
      </c>
      <c r="J64" s="8">
        <v>42815</v>
      </c>
      <c r="K64" s="8" t="s">
        <v>1132</v>
      </c>
      <c r="L64" t="s">
        <v>10</v>
      </c>
      <c r="M64">
        <f>J64-H64</f>
        <v>-7</v>
      </c>
      <c r="N64" t="s">
        <v>1126</v>
      </c>
      <c r="O64">
        <f>ABS(M64)</f>
        <v>7</v>
      </c>
      <c r="P64" s="12">
        <f>O64/7</f>
        <v>1</v>
      </c>
    </row>
    <row r="65" spans="1:16" x14ac:dyDescent="0.25">
      <c r="A65">
        <v>190</v>
      </c>
      <c r="B65" s="2">
        <v>2017</v>
      </c>
      <c r="C65" t="s">
        <v>5</v>
      </c>
      <c r="D65" t="s">
        <v>57</v>
      </c>
      <c r="E65" t="s">
        <v>220</v>
      </c>
      <c r="F65" t="s">
        <v>1107</v>
      </c>
      <c r="G65" s="11" t="s">
        <v>221</v>
      </c>
      <c r="H65" s="8">
        <v>42822</v>
      </c>
      <c r="I65" t="s">
        <v>222</v>
      </c>
      <c r="J65" s="8">
        <v>42815</v>
      </c>
      <c r="K65" s="8" t="s">
        <v>1132</v>
      </c>
      <c r="L65" t="s">
        <v>10</v>
      </c>
      <c r="M65">
        <f>J65-H65</f>
        <v>-7</v>
      </c>
      <c r="N65" t="s">
        <v>1126</v>
      </c>
      <c r="O65">
        <f>ABS(M65)</f>
        <v>7</v>
      </c>
      <c r="P65" s="12">
        <f>O65/7</f>
        <v>1</v>
      </c>
    </row>
    <row r="66" spans="1:16" x14ac:dyDescent="0.25">
      <c r="A66">
        <v>193</v>
      </c>
      <c r="B66" s="2">
        <v>2017</v>
      </c>
      <c r="C66" t="s">
        <v>5</v>
      </c>
      <c r="D66" t="s">
        <v>38</v>
      </c>
      <c r="E66" t="s">
        <v>223</v>
      </c>
      <c r="F66" t="s">
        <v>1114</v>
      </c>
      <c r="G66" s="11" t="s">
        <v>224</v>
      </c>
      <c r="H66" s="8">
        <v>42814</v>
      </c>
      <c r="I66" t="s">
        <v>225</v>
      </c>
      <c r="J66" s="8">
        <v>42809</v>
      </c>
      <c r="K66" s="8" t="s">
        <v>1132</v>
      </c>
      <c r="L66" t="s">
        <v>10</v>
      </c>
      <c r="M66">
        <f>J66-H66</f>
        <v>-5</v>
      </c>
      <c r="N66" t="s">
        <v>1126</v>
      </c>
      <c r="O66">
        <f>ABS(M66)</f>
        <v>5</v>
      </c>
      <c r="P66" s="12">
        <f>O66/7</f>
        <v>0.7142857142857143</v>
      </c>
    </row>
    <row r="67" spans="1:16" x14ac:dyDescent="0.25">
      <c r="A67">
        <v>196</v>
      </c>
      <c r="B67" s="2">
        <v>2017</v>
      </c>
      <c r="C67" t="s">
        <v>5</v>
      </c>
      <c r="D67" t="s">
        <v>38</v>
      </c>
      <c r="E67" t="s">
        <v>226</v>
      </c>
      <c r="F67" t="s">
        <v>1114</v>
      </c>
      <c r="G67" s="11" t="s">
        <v>227</v>
      </c>
      <c r="H67" s="8">
        <v>42804</v>
      </c>
      <c r="I67" t="s">
        <v>228</v>
      </c>
      <c r="J67" s="8">
        <v>42794</v>
      </c>
      <c r="K67" s="8" t="s">
        <v>1132</v>
      </c>
      <c r="L67" t="s">
        <v>10</v>
      </c>
      <c r="M67">
        <f>J67-H67</f>
        <v>-10</v>
      </c>
      <c r="N67" t="s">
        <v>1126</v>
      </c>
      <c r="O67">
        <f>ABS(M67)</f>
        <v>10</v>
      </c>
      <c r="P67" s="12">
        <f>O67/7</f>
        <v>1.4285714285714286</v>
      </c>
    </row>
    <row r="68" spans="1:16" x14ac:dyDescent="0.25">
      <c r="A68">
        <v>199</v>
      </c>
      <c r="B68" s="2">
        <v>2017</v>
      </c>
      <c r="C68" t="s">
        <v>5</v>
      </c>
      <c r="D68" t="s">
        <v>229</v>
      </c>
      <c r="E68" t="s">
        <v>230</v>
      </c>
      <c r="F68" t="s">
        <v>1110</v>
      </c>
      <c r="G68" s="11" t="s">
        <v>231</v>
      </c>
      <c r="H68" s="8">
        <v>42801</v>
      </c>
      <c r="I68" t="s">
        <v>232</v>
      </c>
      <c r="J68" s="8">
        <v>42797</v>
      </c>
      <c r="K68" s="8" t="s">
        <v>1132</v>
      </c>
      <c r="L68" t="s">
        <v>10</v>
      </c>
      <c r="M68">
        <f>J68-H68</f>
        <v>-4</v>
      </c>
      <c r="N68" t="s">
        <v>1126</v>
      </c>
      <c r="O68">
        <f>ABS(M68)</f>
        <v>4</v>
      </c>
      <c r="P68" s="12">
        <f>O68/7</f>
        <v>0.5714285714285714</v>
      </c>
    </row>
    <row r="69" spans="1:16" x14ac:dyDescent="0.25">
      <c r="A69">
        <v>202</v>
      </c>
      <c r="B69" s="2">
        <v>2017</v>
      </c>
      <c r="C69" t="s">
        <v>5</v>
      </c>
      <c r="D69" t="s">
        <v>233</v>
      </c>
      <c r="E69" t="s">
        <v>234</v>
      </c>
      <c r="F69" t="s">
        <v>1112</v>
      </c>
      <c r="G69" s="11" t="s">
        <v>235</v>
      </c>
      <c r="H69" s="8">
        <v>42786</v>
      </c>
      <c r="I69" t="s">
        <v>236</v>
      </c>
      <c r="J69" s="8">
        <v>42786</v>
      </c>
      <c r="K69" s="8" t="s">
        <v>1132</v>
      </c>
      <c r="L69" t="s">
        <v>10</v>
      </c>
      <c r="M69">
        <f>J69-H69</f>
        <v>0</v>
      </c>
      <c r="N69" t="s">
        <v>1127</v>
      </c>
      <c r="O69" t="s">
        <v>1127</v>
      </c>
      <c r="P69" t="s">
        <v>1127</v>
      </c>
    </row>
    <row r="70" spans="1:16" x14ac:dyDescent="0.25">
      <c r="A70">
        <v>205</v>
      </c>
      <c r="B70" s="2">
        <v>2017</v>
      </c>
      <c r="C70" t="s">
        <v>5</v>
      </c>
      <c r="D70" t="s">
        <v>237</v>
      </c>
      <c r="E70" t="s">
        <v>238</v>
      </c>
      <c r="F70" t="s">
        <v>1105</v>
      </c>
      <c r="G70" s="11" t="s">
        <v>239</v>
      </c>
      <c r="H70" s="8">
        <v>42871</v>
      </c>
      <c r="I70" t="s">
        <v>240</v>
      </c>
      <c r="J70" s="8">
        <v>42853</v>
      </c>
      <c r="K70" s="8" t="s">
        <v>1132</v>
      </c>
      <c r="L70" t="s">
        <v>10</v>
      </c>
      <c r="M70">
        <f>J70-H70</f>
        <v>-18</v>
      </c>
      <c r="N70" t="s">
        <v>1126</v>
      </c>
      <c r="O70">
        <f>ABS(M70)</f>
        <v>18</v>
      </c>
      <c r="P70" s="12">
        <f>O70/7</f>
        <v>2.5714285714285716</v>
      </c>
    </row>
    <row r="71" spans="1:16" x14ac:dyDescent="0.25">
      <c r="A71">
        <v>208</v>
      </c>
      <c r="B71" s="2">
        <v>2017</v>
      </c>
      <c r="C71" t="s">
        <v>5</v>
      </c>
      <c r="D71" t="s">
        <v>241</v>
      </c>
      <c r="E71" t="s">
        <v>242</v>
      </c>
      <c r="F71" t="s">
        <v>1119</v>
      </c>
      <c r="G71" s="11" t="s">
        <v>243</v>
      </c>
      <c r="H71" s="8">
        <v>42761</v>
      </c>
      <c r="I71" t="s">
        <v>244</v>
      </c>
      <c r="J71" s="8">
        <v>42761</v>
      </c>
      <c r="K71" s="8" t="s">
        <v>1132</v>
      </c>
      <c r="L71" t="s">
        <v>10</v>
      </c>
      <c r="M71">
        <f>J71-H71</f>
        <v>0</v>
      </c>
      <c r="N71" t="s">
        <v>1127</v>
      </c>
      <c r="O71" t="s">
        <v>1127</v>
      </c>
      <c r="P71" t="s">
        <v>1127</v>
      </c>
    </row>
    <row r="72" spans="1:16" x14ac:dyDescent="0.25">
      <c r="A72">
        <v>211</v>
      </c>
      <c r="B72" s="2">
        <v>2017</v>
      </c>
      <c r="C72" t="s">
        <v>5</v>
      </c>
      <c r="D72" t="s">
        <v>245</v>
      </c>
      <c r="E72" t="s">
        <v>246</v>
      </c>
      <c r="F72" t="s">
        <v>1119</v>
      </c>
      <c r="G72" s="11" t="s">
        <v>243</v>
      </c>
      <c r="H72" s="8">
        <v>42761</v>
      </c>
      <c r="I72" t="s">
        <v>247</v>
      </c>
      <c r="J72" s="8">
        <v>42760</v>
      </c>
      <c r="K72" s="8" t="s">
        <v>1132</v>
      </c>
      <c r="L72" t="s">
        <v>10</v>
      </c>
      <c r="M72">
        <f>J72-H72</f>
        <v>-1</v>
      </c>
      <c r="N72" t="s">
        <v>1126</v>
      </c>
      <c r="O72">
        <f>ABS(M72)</f>
        <v>1</v>
      </c>
      <c r="P72" s="12">
        <f>O72/7</f>
        <v>0.14285714285714285</v>
      </c>
    </row>
    <row r="73" spans="1:16" x14ac:dyDescent="0.25">
      <c r="A73">
        <v>215</v>
      </c>
      <c r="B73" s="2">
        <v>2018</v>
      </c>
      <c r="C73" t="s">
        <v>5</v>
      </c>
      <c r="D73" t="s">
        <v>248</v>
      </c>
      <c r="E73" t="s">
        <v>249</v>
      </c>
      <c r="F73" t="s">
        <v>1109</v>
      </c>
      <c r="G73" s="11" t="s">
        <v>250</v>
      </c>
      <c r="H73" s="8">
        <v>43559</v>
      </c>
      <c r="I73" t="s">
        <v>251</v>
      </c>
      <c r="J73" s="8">
        <v>43552</v>
      </c>
      <c r="K73" s="8" t="s">
        <v>1130</v>
      </c>
      <c r="L73" t="s">
        <v>10</v>
      </c>
      <c r="M73">
        <f>J73-H73</f>
        <v>-7</v>
      </c>
      <c r="N73" t="s">
        <v>1126</v>
      </c>
      <c r="O73">
        <f>ABS(M73)</f>
        <v>7</v>
      </c>
      <c r="P73" s="12">
        <f>O73/7</f>
        <v>1</v>
      </c>
    </row>
    <row r="74" spans="1:16" x14ac:dyDescent="0.25">
      <c r="A74">
        <v>216</v>
      </c>
      <c r="B74" s="2">
        <v>2018</v>
      </c>
      <c r="C74" t="s">
        <v>5</v>
      </c>
      <c r="D74" t="s">
        <v>38</v>
      </c>
      <c r="E74" t="s">
        <v>252</v>
      </c>
      <c r="F74" t="s">
        <v>1114</v>
      </c>
      <c r="G74" s="11" t="s">
        <v>253</v>
      </c>
      <c r="H74" s="8">
        <v>43487</v>
      </c>
      <c r="I74" s="5" t="s">
        <v>1070</v>
      </c>
      <c r="J74" s="8">
        <v>43487</v>
      </c>
      <c r="K74" s="8" t="s">
        <v>1130</v>
      </c>
      <c r="L74" t="s">
        <v>10</v>
      </c>
      <c r="M74">
        <f>J74-H74</f>
        <v>0</v>
      </c>
      <c r="N74" t="s">
        <v>1127</v>
      </c>
      <c r="O74" t="s">
        <v>1127</v>
      </c>
      <c r="P74" t="s">
        <v>1127</v>
      </c>
    </row>
    <row r="75" spans="1:16" x14ac:dyDescent="0.25">
      <c r="A75">
        <v>217</v>
      </c>
      <c r="B75" s="2">
        <v>2018</v>
      </c>
      <c r="C75" t="s">
        <v>5</v>
      </c>
      <c r="D75" t="s">
        <v>254</v>
      </c>
      <c r="E75" t="s">
        <v>255</v>
      </c>
      <c r="F75" t="s">
        <v>1105</v>
      </c>
      <c r="G75" s="11" t="s">
        <v>256</v>
      </c>
      <c r="H75" s="8">
        <v>43585</v>
      </c>
      <c r="I75" t="s">
        <v>257</v>
      </c>
      <c r="J75" s="8">
        <v>43572</v>
      </c>
      <c r="K75" s="8" t="s">
        <v>1130</v>
      </c>
      <c r="L75" t="s">
        <v>10</v>
      </c>
      <c r="M75">
        <f>J75-H75</f>
        <v>-13</v>
      </c>
      <c r="N75" t="s">
        <v>1126</v>
      </c>
      <c r="O75">
        <f>ABS(M75)</f>
        <v>13</v>
      </c>
      <c r="P75" s="12">
        <f>O75/7</f>
        <v>1.8571428571428572</v>
      </c>
    </row>
    <row r="76" spans="1:16" x14ac:dyDescent="0.25">
      <c r="A76">
        <v>218</v>
      </c>
      <c r="B76" s="2">
        <v>2018</v>
      </c>
      <c r="C76" t="s">
        <v>5</v>
      </c>
      <c r="D76" t="s">
        <v>38</v>
      </c>
      <c r="E76" t="s">
        <v>258</v>
      </c>
      <c r="F76" t="s">
        <v>1114</v>
      </c>
      <c r="G76" s="11" t="s">
        <v>259</v>
      </c>
      <c r="H76" s="8">
        <v>43508</v>
      </c>
      <c r="I76" s="5" t="s">
        <v>1071</v>
      </c>
      <c r="J76" s="8">
        <v>43494</v>
      </c>
      <c r="K76" s="8" t="s">
        <v>1130</v>
      </c>
      <c r="L76" t="s">
        <v>10</v>
      </c>
      <c r="M76">
        <f>J76-H76</f>
        <v>-14</v>
      </c>
      <c r="N76" t="s">
        <v>1126</v>
      </c>
      <c r="O76">
        <f>ABS(M76)</f>
        <v>14</v>
      </c>
      <c r="P76" s="12">
        <f>O76/7</f>
        <v>2</v>
      </c>
    </row>
    <row r="77" spans="1:16" x14ac:dyDescent="0.25">
      <c r="A77">
        <v>219</v>
      </c>
      <c r="B77" s="2">
        <v>2018</v>
      </c>
      <c r="C77" t="s">
        <v>5</v>
      </c>
      <c r="D77" t="s">
        <v>125</v>
      </c>
      <c r="E77" t="s">
        <v>260</v>
      </c>
      <c r="F77" t="s">
        <v>1110</v>
      </c>
      <c r="G77" s="11" t="s">
        <v>261</v>
      </c>
      <c r="H77" s="8">
        <v>43455</v>
      </c>
      <c r="I77" t="s">
        <v>262</v>
      </c>
      <c r="J77" s="8">
        <v>43453</v>
      </c>
      <c r="K77" s="8" t="s">
        <v>1130</v>
      </c>
      <c r="L77" t="s">
        <v>10</v>
      </c>
      <c r="M77">
        <f>J77-H77</f>
        <v>-2</v>
      </c>
      <c r="N77" t="s">
        <v>1126</v>
      </c>
      <c r="O77">
        <f>ABS(M77)</f>
        <v>2</v>
      </c>
      <c r="P77" s="12">
        <f>O77/7</f>
        <v>0.2857142857142857</v>
      </c>
    </row>
    <row r="78" spans="1:16" x14ac:dyDescent="0.25">
      <c r="A78">
        <v>220</v>
      </c>
      <c r="B78" s="2">
        <v>2018</v>
      </c>
      <c r="C78" t="s">
        <v>5</v>
      </c>
      <c r="D78" t="s">
        <v>38</v>
      </c>
      <c r="E78" t="s">
        <v>263</v>
      </c>
      <c r="F78" t="s">
        <v>1114</v>
      </c>
      <c r="G78" s="11" t="s">
        <v>1122</v>
      </c>
      <c r="H78" s="8">
        <v>43473</v>
      </c>
      <c r="I78" t="s">
        <v>264</v>
      </c>
      <c r="J78" s="8">
        <v>43472</v>
      </c>
      <c r="K78" s="8" t="s">
        <v>1130</v>
      </c>
      <c r="L78" t="s">
        <v>10</v>
      </c>
      <c r="M78">
        <f>J78-H78</f>
        <v>-1</v>
      </c>
      <c r="N78" t="s">
        <v>1126</v>
      </c>
      <c r="O78">
        <f>ABS(M78)</f>
        <v>1</v>
      </c>
      <c r="P78" s="12">
        <f>O78/7</f>
        <v>0.14285714285714285</v>
      </c>
    </row>
    <row r="79" spans="1:16" x14ac:dyDescent="0.25">
      <c r="A79">
        <v>221</v>
      </c>
      <c r="B79" s="2">
        <v>2018</v>
      </c>
      <c r="C79" t="s">
        <v>5</v>
      </c>
      <c r="D79" t="s">
        <v>38</v>
      </c>
      <c r="E79" t="s">
        <v>265</v>
      </c>
      <c r="F79" t="s">
        <v>1114</v>
      </c>
      <c r="G79" s="11" t="s">
        <v>266</v>
      </c>
      <c r="H79" s="8">
        <v>43441</v>
      </c>
      <c r="I79" t="s">
        <v>267</v>
      </c>
      <c r="J79" s="8">
        <v>43438</v>
      </c>
      <c r="K79" s="8" t="s">
        <v>1130</v>
      </c>
      <c r="L79" t="s">
        <v>10</v>
      </c>
      <c r="M79">
        <f>J79-H79</f>
        <v>-3</v>
      </c>
      <c r="N79" t="s">
        <v>1126</v>
      </c>
      <c r="O79">
        <f>ABS(M79)</f>
        <v>3</v>
      </c>
      <c r="P79" s="12">
        <f>O79/7</f>
        <v>0.42857142857142855</v>
      </c>
    </row>
    <row r="80" spans="1:16" x14ac:dyDescent="0.25">
      <c r="A80">
        <v>222</v>
      </c>
      <c r="B80" s="2">
        <v>2018</v>
      </c>
      <c r="C80" t="s">
        <v>5</v>
      </c>
      <c r="D80" t="s">
        <v>72</v>
      </c>
      <c r="E80" t="s">
        <v>268</v>
      </c>
      <c r="F80" t="s">
        <v>1110</v>
      </c>
      <c r="G80" s="11" t="s">
        <v>269</v>
      </c>
      <c r="H80" s="8">
        <v>43431</v>
      </c>
      <c r="I80" t="s">
        <v>270</v>
      </c>
      <c r="J80" s="8">
        <v>43427</v>
      </c>
      <c r="K80" s="8" t="s">
        <v>1130</v>
      </c>
      <c r="L80" t="s">
        <v>10</v>
      </c>
      <c r="M80">
        <f>J80-H80</f>
        <v>-4</v>
      </c>
      <c r="N80" t="s">
        <v>1126</v>
      </c>
      <c r="O80">
        <f>ABS(M80)</f>
        <v>4</v>
      </c>
      <c r="P80" s="12">
        <f>O80/7</f>
        <v>0.5714285714285714</v>
      </c>
    </row>
    <row r="81" spans="1:16" x14ac:dyDescent="0.25">
      <c r="A81">
        <v>223</v>
      </c>
      <c r="B81" s="2">
        <v>2018</v>
      </c>
      <c r="C81" t="s">
        <v>5</v>
      </c>
      <c r="D81" t="s">
        <v>271</v>
      </c>
      <c r="E81" t="s">
        <v>272</v>
      </c>
      <c r="F81" t="s">
        <v>1114</v>
      </c>
      <c r="G81" s="11" t="s">
        <v>273</v>
      </c>
      <c r="H81" s="8">
        <v>43410</v>
      </c>
      <c r="I81" t="s">
        <v>274</v>
      </c>
      <c r="J81" s="8">
        <v>43410</v>
      </c>
      <c r="K81" s="8" t="s">
        <v>1130</v>
      </c>
      <c r="L81" t="s">
        <v>10</v>
      </c>
      <c r="M81">
        <f>J81-H81</f>
        <v>0</v>
      </c>
      <c r="N81" t="s">
        <v>1127</v>
      </c>
      <c r="O81" t="s">
        <v>1127</v>
      </c>
      <c r="P81" t="s">
        <v>1127</v>
      </c>
    </row>
    <row r="82" spans="1:16" x14ac:dyDescent="0.25">
      <c r="A82">
        <v>224</v>
      </c>
      <c r="B82" s="2">
        <v>2018</v>
      </c>
      <c r="C82" t="s">
        <v>5</v>
      </c>
      <c r="D82" t="s">
        <v>38</v>
      </c>
      <c r="E82" t="s">
        <v>275</v>
      </c>
      <c r="F82" t="s">
        <v>1114</v>
      </c>
      <c r="G82" s="11" t="s">
        <v>276</v>
      </c>
      <c r="H82" s="8">
        <v>43411</v>
      </c>
      <c r="I82" t="s">
        <v>277</v>
      </c>
      <c r="J82" s="8">
        <v>43409</v>
      </c>
      <c r="K82" s="8" t="s">
        <v>1130</v>
      </c>
      <c r="L82" t="s">
        <v>10</v>
      </c>
      <c r="M82">
        <f>J82-H82</f>
        <v>-2</v>
      </c>
      <c r="N82" t="s">
        <v>1126</v>
      </c>
      <c r="O82">
        <f>ABS(M82)</f>
        <v>2</v>
      </c>
      <c r="P82" s="12">
        <f>O82/7</f>
        <v>0.2857142857142857</v>
      </c>
    </row>
    <row r="83" spans="1:16" x14ac:dyDescent="0.25">
      <c r="A83">
        <v>225</v>
      </c>
      <c r="B83" s="2">
        <v>2018</v>
      </c>
      <c r="C83" t="s">
        <v>5</v>
      </c>
      <c r="D83" t="s">
        <v>38</v>
      </c>
      <c r="E83" t="s">
        <v>278</v>
      </c>
      <c r="F83" t="s">
        <v>1114</v>
      </c>
      <c r="G83" s="11" t="s">
        <v>279</v>
      </c>
      <c r="H83" s="8">
        <v>43410</v>
      </c>
      <c r="I83" t="s">
        <v>280</v>
      </c>
      <c r="J83" s="8">
        <v>43409</v>
      </c>
      <c r="K83" s="8" t="s">
        <v>1130</v>
      </c>
      <c r="L83" t="s">
        <v>10</v>
      </c>
      <c r="M83">
        <f>J83-H83</f>
        <v>-1</v>
      </c>
      <c r="N83" t="s">
        <v>1126</v>
      </c>
      <c r="O83">
        <f>ABS(M83)</f>
        <v>1</v>
      </c>
      <c r="P83" s="12">
        <f>O83/7</f>
        <v>0.14285714285714285</v>
      </c>
    </row>
    <row r="84" spans="1:16" x14ac:dyDescent="0.25">
      <c r="A84">
        <v>226</v>
      </c>
      <c r="B84" s="2">
        <v>2018</v>
      </c>
      <c r="C84" t="s">
        <v>5</v>
      </c>
      <c r="D84" t="s">
        <v>281</v>
      </c>
      <c r="E84" t="s">
        <v>282</v>
      </c>
      <c r="F84" t="s">
        <v>1110</v>
      </c>
      <c r="G84" s="11" t="s">
        <v>283</v>
      </c>
      <c r="H84" s="8">
        <v>43411</v>
      </c>
      <c r="I84" t="s">
        <v>284</v>
      </c>
      <c r="J84" s="8">
        <v>43405</v>
      </c>
      <c r="K84" s="8" t="s">
        <v>1130</v>
      </c>
      <c r="L84" t="s">
        <v>10</v>
      </c>
      <c r="M84">
        <f>J84-H84</f>
        <v>-6</v>
      </c>
      <c r="N84" t="s">
        <v>1126</v>
      </c>
      <c r="O84">
        <f>ABS(M84)</f>
        <v>6</v>
      </c>
      <c r="P84" s="12">
        <f>O84/7</f>
        <v>0.8571428571428571</v>
      </c>
    </row>
    <row r="85" spans="1:16" x14ac:dyDescent="0.25">
      <c r="A85">
        <v>227</v>
      </c>
      <c r="B85" s="2">
        <v>2018</v>
      </c>
      <c r="C85" t="s">
        <v>5</v>
      </c>
      <c r="D85" t="s">
        <v>285</v>
      </c>
      <c r="E85" t="s">
        <v>286</v>
      </c>
      <c r="F85" t="s">
        <v>1110</v>
      </c>
      <c r="G85" s="11" t="s">
        <v>287</v>
      </c>
      <c r="H85" s="8">
        <v>43412</v>
      </c>
      <c r="I85" t="s">
        <v>288</v>
      </c>
      <c r="J85" s="8">
        <v>43397</v>
      </c>
      <c r="K85" s="8" t="s">
        <v>1130</v>
      </c>
      <c r="L85" t="s">
        <v>10</v>
      </c>
      <c r="M85">
        <f>J85-H85</f>
        <v>-15</v>
      </c>
      <c r="N85" t="s">
        <v>1126</v>
      </c>
      <c r="O85">
        <f>ABS(M85)</f>
        <v>15</v>
      </c>
      <c r="P85" s="12">
        <f>O85/7</f>
        <v>2.1428571428571428</v>
      </c>
    </row>
    <row r="86" spans="1:16" x14ac:dyDescent="0.25">
      <c r="A86">
        <v>228</v>
      </c>
      <c r="B86" s="2">
        <v>2018</v>
      </c>
      <c r="C86" t="s">
        <v>5</v>
      </c>
      <c r="D86" t="s">
        <v>38</v>
      </c>
      <c r="E86" t="s">
        <v>289</v>
      </c>
      <c r="F86" t="s">
        <v>1114</v>
      </c>
      <c r="G86" s="11" t="s">
        <v>290</v>
      </c>
      <c r="H86" s="8">
        <v>43403</v>
      </c>
      <c r="I86" t="s">
        <v>291</v>
      </c>
      <c r="J86" s="8">
        <v>43397</v>
      </c>
      <c r="K86" s="8" t="s">
        <v>1130</v>
      </c>
      <c r="L86" t="s">
        <v>10</v>
      </c>
      <c r="M86">
        <f>J86-H86</f>
        <v>-6</v>
      </c>
      <c r="N86" t="s">
        <v>1126</v>
      </c>
      <c r="O86">
        <f>ABS(M86)</f>
        <v>6</v>
      </c>
      <c r="P86" s="12">
        <f>O86/7</f>
        <v>0.8571428571428571</v>
      </c>
    </row>
    <row r="87" spans="1:16" x14ac:dyDescent="0.25">
      <c r="A87">
        <v>229</v>
      </c>
      <c r="B87" s="2">
        <v>2018</v>
      </c>
      <c r="C87" t="s">
        <v>5</v>
      </c>
      <c r="D87" t="s">
        <v>38</v>
      </c>
      <c r="E87" t="s">
        <v>292</v>
      </c>
      <c r="F87" t="s">
        <v>1114</v>
      </c>
      <c r="G87" s="11" t="s">
        <v>293</v>
      </c>
      <c r="H87" s="8">
        <v>43430</v>
      </c>
      <c r="I87" t="s">
        <v>294</v>
      </c>
      <c r="J87" s="8">
        <v>43424</v>
      </c>
      <c r="K87" s="8" t="s">
        <v>1130</v>
      </c>
      <c r="L87" t="s">
        <v>10</v>
      </c>
      <c r="M87">
        <f>J87-H87</f>
        <v>-6</v>
      </c>
      <c r="N87" t="s">
        <v>1126</v>
      </c>
      <c r="O87">
        <f>ABS(M87)</f>
        <v>6</v>
      </c>
      <c r="P87" s="12">
        <f>O87/7</f>
        <v>0.8571428571428571</v>
      </c>
    </row>
    <row r="88" spans="1:16" x14ac:dyDescent="0.25">
      <c r="A88">
        <v>230</v>
      </c>
      <c r="B88" s="2">
        <v>2018</v>
      </c>
      <c r="C88" t="s">
        <v>5</v>
      </c>
      <c r="D88" t="s">
        <v>295</v>
      </c>
      <c r="E88" t="s">
        <v>296</v>
      </c>
      <c r="F88" t="s">
        <v>1110</v>
      </c>
      <c r="G88" s="11" t="s">
        <v>297</v>
      </c>
      <c r="H88" s="8">
        <v>43395</v>
      </c>
      <c r="I88" t="s">
        <v>298</v>
      </c>
      <c r="J88" s="8">
        <v>43388</v>
      </c>
      <c r="K88" s="8" t="s">
        <v>1130</v>
      </c>
      <c r="L88" t="s">
        <v>10</v>
      </c>
      <c r="M88">
        <f>J88-H88</f>
        <v>-7</v>
      </c>
      <c r="N88" t="s">
        <v>1126</v>
      </c>
      <c r="O88">
        <f>ABS(M88)</f>
        <v>7</v>
      </c>
      <c r="P88" s="12">
        <f>O88/7</f>
        <v>1</v>
      </c>
    </row>
    <row r="89" spans="1:16" x14ac:dyDescent="0.25">
      <c r="A89">
        <v>231</v>
      </c>
      <c r="B89" s="2">
        <v>2018</v>
      </c>
      <c r="C89" t="s">
        <v>5</v>
      </c>
      <c r="D89" t="s">
        <v>299</v>
      </c>
      <c r="E89" t="s">
        <v>300</v>
      </c>
      <c r="F89" t="s">
        <v>1105</v>
      </c>
      <c r="G89" s="11" t="s">
        <v>301</v>
      </c>
      <c r="H89" s="8">
        <v>43441</v>
      </c>
      <c r="I89" t="s">
        <v>302</v>
      </c>
      <c r="J89" s="8">
        <v>43424</v>
      </c>
      <c r="K89" s="8" t="s">
        <v>1130</v>
      </c>
      <c r="L89" t="s">
        <v>10</v>
      </c>
      <c r="M89">
        <f>J89-H89</f>
        <v>-17</v>
      </c>
      <c r="N89" t="s">
        <v>1126</v>
      </c>
      <c r="O89">
        <f>ABS(M89)</f>
        <v>17</v>
      </c>
      <c r="P89" s="12">
        <f>O89/7</f>
        <v>2.4285714285714284</v>
      </c>
    </row>
    <row r="90" spans="1:16" x14ac:dyDescent="0.25">
      <c r="A90">
        <v>232</v>
      </c>
      <c r="B90" s="2">
        <v>2018</v>
      </c>
      <c r="C90" t="s">
        <v>5</v>
      </c>
      <c r="D90" t="s">
        <v>303</v>
      </c>
      <c r="E90" t="s">
        <v>304</v>
      </c>
      <c r="F90" t="s">
        <v>1110</v>
      </c>
      <c r="G90" s="11" t="s">
        <v>305</v>
      </c>
      <c r="H90" s="8">
        <v>43398</v>
      </c>
      <c r="I90" t="s">
        <v>306</v>
      </c>
      <c r="J90" s="8">
        <v>43388</v>
      </c>
      <c r="K90" s="8" t="s">
        <v>1130</v>
      </c>
      <c r="L90" t="s">
        <v>10</v>
      </c>
      <c r="M90">
        <f>J90-H90</f>
        <v>-10</v>
      </c>
      <c r="N90" t="s">
        <v>1126</v>
      </c>
      <c r="O90">
        <f>ABS(M90)</f>
        <v>10</v>
      </c>
      <c r="P90" s="12">
        <f>O90/7</f>
        <v>1.4285714285714286</v>
      </c>
    </row>
    <row r="91" spans="1:16" x14ac:dyDescent="0.25">
      <c r="A91">
        <v>233</v>
      </c>
      <c r="B91" s="2">
        <v>2018</v>
      </c>
      <c r="C91" t="s">
        <v>5</v>
      </c>
      <c r="D91" t="s">
        <v>307</v>
      </c>
      <c r="E91" t="s">
        <v>308</v>
      </c>
      <c r="F91" t="s">
        <v>1105</v>
      </c>
      <c r="G91" s="11" t="s">
        <v>309</v>
      </c>
      <c r="H91" s="8">
        <v>43525</v>
      </c>
      <c r="I91" s="5" t="s">
        <v>1072</v>
      </c>
      <c r="J91" s="8">
        <v>43518</v>
      </c>
      <c r="K91" s="8" t="s">
        <v>1130</v>
      </c>
      <c r="L91" t="s">
        <v>10</v>
      </c>
      <c r="M91">
        <f>J91-H91</f>
        <v>-7</v>
      </c>
      <c r="N91" t="s">
        <v>1126</v>
      </c>
      <c r="O91">
        <f>ABS(M91)</f>
        <v>7</v>
      </c>
      <c r="P91" s="12">
        <f>O91/7</f>
        <v>1</v>
      </c>
    </row>
    <row r="92" spans="1:16" x14ac:dyDescent="0.25">
      <c r="A92">
        <v>234</v>
      </c>
      <c r="B92" s="2">
        <v>2018</v>
      </c>
      <c r="C92" t="s">
        <v>5</v>
      </c>
      <c r="D92" t="s">
        <v>310</v>
      </c>
      <c r="E92" t="s">
        <v>311</v>
      </c>
      <c r="F92" t="s">
        <v>1105</v>
      </c>
      <c r="G92" s="11" t="s">
        <v>312</v>
      </c>
      <c r="H92" s="8">
        <v>43473</v>
      </c>
      <c r="I92" s="5" t="s">
        <v>1073</v>
      </c>
      <c r="J92" s="8">
        <v>43445</v>
      </c>
      <c r="K92" s="8" t="s">
        <v>1130</v>
      </c>
      <c r="L92" t="s">
        <v>10</v>
      </c>
      <c r="M92">
        <f>J92-H92</f>
        <v>-28</v>
      </c>
      <c r="N92" t="s">
        <v>1126</v>
      </c>
      <c r="O92">
        <f>ABS(M92)</f>
        <v>28</v>
      </c>
      <c r="P92" s="12">
        <f>O92/7</f>
        <v>4</v>
      </c>
    </row>
    <row r="93" spans="1:16" x14ac:dyDescent="0.25">
      <c r="A93">
        <v>235</v>
      </c>
      <c r="B93" s="2">
        <v>2018</v>
      </c>
      <c r="C93" t="s">
        <v>5</v>
      </c>
      <c r="D93" t="s">
        <v>313</v>
      </c>
      <c r="E93" t="s">
        <v>314</v>
      </c>
      <c r="F93" t="s">
        <v>1113</v>
      </c>
      <c r="G93" s="11" t="s">
        <v>315</v>
      </c>
      <c r="H93" s="8">
        <v>43473</v>
      </c>
      <c r="I93" s="5" t="s">
        <v>1074</v>
      </c>
      <c r="J93" s="8">
        <v>43473</v>
      </c>
      <c r="K93" s="8" t="s">
        <v>1130</v>
      </c>
      <c r="L93" t="s">
        <v>10</v>
      </c>
      <c r="M93">
        <f>J93-H93</f>
        <v>0</v>
      </c>
      <c r="N93" t="s">
        <v>1127</v>
      </c>
      <c r="O93" t="s">
        <v>1127</v>
      </c>
      <c r="P93" t="s">
        <v>1127</v>
      </c>
    </row>
    <row r="94" spans="1:16" x14ac:dyDescent="0.25">
      <c r="A94">
        <v>236</v>
      </c>
      <c r="B94" s="2">
        <v>2018</v>
      </c>
      <c r="C94" t="s">
        <v>5</v>
      </c>
      <c r="D94" t="s">
        <v>316</v>
      </c>
      <c r="E94" t="s">
        <v>317</v>
      </c>
      <c r="F94" t="s">
        <v>1105</v>
      </c>
      <c r="G94" s="11" t="s">
        <v>318</v>
      </c>
      <c r="H94" s="8">
        <v>43430</v>
      </c>
      <c r="I94" t="s">
        <v>319</v>
      </c>
      <c r="J94" s="8">
        <v>43395</v>
      </c>
      <c r="K94" s="8" t="s">
        <v>1130</v>
      </c>
      <c r="L94" t="s">
        <v>10</v>
      </c>
      <c r="M94">
        <f>J94-H94</f>
        <v>-35</v>
      </c>
      <c r="N94" t="s">
        <v>1126</v>
      </c>
      <c r="O94">
        <f>ABS(M94)</f>
        <v>35</v>
      </c>
      <c r="P94" s="12">
        <f>O94/7</f>
        <v>5</v>
      </c>
    </row>
    <row r="95" spans="1:16" x14ac:dyDescent="0.25">
      <c r="A95">
        <v>237</v>
      </c>
      <c r="B95" s="2">
        <v>2018</v>
      </c>
      <c r="C95" t="s">
        <v>5</v>
      </c>
      <c r="D95" t="s">
        <v>320</v>
      </c>
      <c r="E95" t="s">
        <v>321</v>
      </c>
      <c r="F95" t="s">
        <v>44</v>
      </c>
      <c r="G95" s="11" t="s">
        <v>44</v>
      </c>
      <c r="H95" s="8">
        <v>43369</v>
      </c>
      <c r="I95" t="s">
        <v>322</v>
      </c>
      <c r="J95" s="8">
        <v>43355</v>
      </c>
      <c r="K95" s="8" t="s">
        <v>1130</v>
      </c>
      <c r="L95" t="s">
        <v>10</v>
      </c>
      <c r="M95">
        <f>J95-H95</f>
        <v>-14</v>
      </c>
      <c r="N95" t="s">
        <v>1126</v>
      </c>
      <c r="O95">
        <f>ABS(M95)</f>
        <v>14</v>
      </c>
      <c r="P95" s="12">
        <f>O95/7</f>
        <v>2</v>
      </c>
    </row>
    <row r="96" spans="1:16" x14ac:dyDescent="0.25">
      <c r="A96">
        <v>238</v>
      </c>
      <c r="B96" s="2">
        <v>2018</v>
      </c>
      <c r="C96" t="s">
        <v>5</v>
      </c>
      <c r="D96" t="s">
        <v>323</v>
      </c>
      <c r="E96" t="s">
        <v>324</v>
      </c>
      <c r="F96" t="s">
        <v>1107</v>
      </c>
      <c r="G96" s="11" t="s">
        <v>325</v>
      </c>
      <c r="I96" t="s">
        <v>326</v>
      </c>
      <c r="J96" s="8">
        <v>43390</v>
      </c>
      <c r="K96" s="8" t="s">
        <v>1130</v>
      </c>
      <c r="L96" t="s">
        <v>327</v>
      </c>
      <c r="M96" t="s">
        <v>1128</v>
      </c>
      <c r="N96" t="s">
        <v>1128</v>
      </c>
      <c r="O96" t="s">
        <v>1128</v>
      </c>
      <c r="P96" t="s">
        <v>1128</v>
      </c>
    </row>
    <row r="97" spans="1:16" x14ac:dyDescent="0.25">
      <c r="A97">
        <v>239</v>
      </c>
      <c r="B97" s="2">
        <v>2018</v>
      </c>
      <c r="C97" t="s">
        <v>5</v>
      </c>
      <c r="D97" t="s">
        <v>38</v>
      </c>
      <c r="E97" t="s">
        <v>328</v>
      </c>
      <c r="F97" t="s">
        <v>1114</v>
      </c>
      <c r="G97" s="11" t="s">
        <v>329</v>
      </c>
      <c r="H97" s="8">
        <v>43328</v>
      </c>
      <c r="I97" t="s">
        <v>330</v>
      </c>
      <c r="J97" s="8">
        <v>43325</v>
      </c>
      <c r="K97" s="8" t="s">
        <v>1130</v>
      </c>
      <c r="L97" t="s">
        <v>10</v>
      </c>
      <c r="M97">
        <f>J97-H97</f>
        <v>-3</v>
      </c>
      <c r="N97" t="s">
        <v>1126</v>
      </c>
      <c r="O97">
        <f>ABS(M97)</f>
        <v>3</v>
      </c>
      <c r="P97" s="12">
        <f>O97/7</f>
        <v>0.42857142857142855</v>
      </c>
    </row>
    <row r="98" spans="1:16" x14ac:dyDescent="0.25">
      <c r="A98">
        <v>240</v>
      </c>
      <c r="B98" s="2">
        <v>2018</v>
      </c>
      <c r="C98" t="s">
        <v>5</v>
      </c>
      <c r="D98" t="s">
        <v>331</v>
      </c>
      <c r="E98" t="s">
        <v>332</v>
      </c>
      <c r="F98" t="s">
        <v>1110</v>
      </c>
      <c r="G98" s="11" t="s">
        <v>333</v>
      </c>
      <c r="H98" s="8">
        <v>43328</v>
      </c>
      <c r="I98" t="s">
        <v>334</v>
      </c>
      <c r="J98" s="8">
        <v>43325</v>
      </c>
      <c r="K98" s="8" t="s">
        <v>1130</v>
      </c>
      <c r="L98" t="s">
        <v>10</v>
      </c>
      <c r="M98">
        <f>J98-H98</f>
        <v>-3</v>
      </c>
      <c r="N98" t="s">
        <v>1126</v>
      </c>
      <c r="O98">
        <f>ABS(M98)</f>
        <v>3</v>
      </c>
      <c r="P98" s="12">
        <f>O98/7</f>
        <v>0.42857142857142855</v>
      </c>
    </row>
    <row r="99" spans="1:16" x14ac:dyDescent="0.25">
      <c r="A99">
        <v>241</v>
      </c>
      <c r="B99" s="2">
        <v>2018</v>
      </c>
      <c r="C99" t="s">
        <v>5</v>
      </c>
      <c r="D99" t="s">
        <v>335</v>
      </c>
      <c r="E99" t="s">
        <v>336</v>
      </c>
      <c r="F99" t="s">
        <v>1105</v>
      </c>
      <c r="G99" s="11" t="s">
        <v>337</v>
      </c>
      <c r="H99" s="8">
        <v>43411</v>
      </c>
      <c r="I99" t="s">
        <v>338</v>
      </c>
      <c r="J99" s="8">
        <v>43382</v>
      </c>
      <c r="K99" s="8" t="s">
        <v>1130</v>
      </c>
      <c r="L99" t="s">
        <v>10</v>
      </c>
      <c r="M99">
        <f>J99-H99</f>
        <v>-29</v>
      </c>
      <c r="N99" t="s">
        <v>1126</v>
      </c>
      <c r="O99">
        <f>ABS(M99)</f>
        <v>29</v>
      </c>
      <c r="P99" s="12">
        <f>O99/7</f>
        <v>4.1428571428571432</v>
      </c>
    </row>
    <row r="100" spans="1:16" x14ac:dyDescent="0.25">
      <c r="A100">
        <v>242</v>
      </c>
      <c r="B100" s="2">
        <v>2018</v>
      </c>
      <c r="C100" t="s">
        <v>5</v>
      </c>
      <c r="D100" t="s">
        <v>38</v>
      </c>
      <c r="E100" t="s">
        <v>339</v>
      </c>
      <c r="F100" t="s">
        <v>1117</v>
      </c>
      <c r="G100" s="11" t="s">
        <v>340</v>
      </c>
      <c r="H100" s="8">
        <v>43322</v>
      </c>
      <c r="I100" t="s">
        <v>341</v>
      </c>
      <c r="J100" s="8">
        <v>43314</v>
      </c>
      <c r="K100" s="8" t="s">
        <v>1130</v>
      </c>
      <c r="L100" t="s">
        <v>10</v>
      </c>
      <c r="M100">
        <f>J100-H100</f>
        <v>-8</v>
      </c>
      <c r="N100" t="s">
        <v>1126</v>
      </c>
      <c r="O100">
        <f>ABS(M100)</f>
        <v>8</v>
      </c>
      <c r="P100" s="12">
        <f>O100/7</f>
        <v>1.1428571428571428</v>
      </c>
    </row>
    <row r="101" spans="1:16" x14ac:dyDescent="0.25">
      <c r="A101">
        <v>243</v>
      </c>
      <c r="B101" s="2">
        <v>2018</v>
      </c>
      <c r="C101" t="s">
        <v>5</v>
      </c>
      <c r="D101" t="s">
        <v>38</v>
      </c>
      <c r="E101" t="s">
        <v>342</v>
      </c>
      <c r="F101" t="s">
        <v>1113</v>
      </c>
      <c r="G101" s="11" t="s">
        <v>343</v>
      </c>
      <c r="H101" s="8">
        <v>43322</v>
      </c>
      <c r="I101" t="s">
        <v>344</v>
      </c>
      <c r="J101" s="8">
        <v>43314</v>
      </c>
      <c r="K101" s="8" t="s">
        <v>1130</v>
      </c>
      <c r="L101" t="s">
        <v>10</v>
      </c>
      <c r="M101">
        <f>J101-H101</f>
        <v>-8</v>
      </c>
      <c r="N101" t="s">
        <v>1126</v>
      </c>
      <c r="O101">
        <f>ABS(M101)</f>
        <v>8</v>
      </c>
      <c r="P101" s="12">
        <f>O101/7</f>
        <v>1.1428571428571428</v>
      </c>
    </row>
    <row r="102" spans="1:16" x14ac:dyDescent="0.25">
      <c r="A102">
        <v>244</v>
      </c>
      <c r="B102" s="2">
        <v>2018</v>
      </c>
      <c r="C102" t="s">
        <v>5</v>
      </c>
      <c r="D102" t="s">
        <v>345</v>
      </c>
      <c r="E102" t="s">
        <v>346</v>
      </c>
      <c r="F102" t="s">
        <v>1114</v>
      </c>
      <c r="G102" s="11" t="s">
        <v>347</v>
      </c>
      <c r="H102" s="8">
        <v>43322</v>
      </c>
      <c r="I102" t="s">
        <v>348</v>
      </c>
      <c r="J102" s="8">
        <v>42947</v>
      </c>
      <c r="K102" s="8" t="s">
        <v>1133</v>
      </c>
      <c r="L102" t="s">
        <v>10</v>
      </c>
      <c r="M102">
        <f>J102-H102</f>
        <v>-375</v>
      </c>
      <c r="N102" t="s">
        <v>1126</v>
      </c>
      <c r="O102">
        <f>ABS(M102)</f>
        <v>375</v>
      </c>
      <c r="P102" s="12">
        <f>O102/7</f>
        <v>53.571428571428569</v>
      </c>
    </row>
    <row r="103" spans="1:16" x14ac:dyDescent="0.25">
      <c r="A103">
        <v>245</v>
      </c>
      <c r="B103" s="2">
        <v>2018</v>
      </c>
      <c r="C103" t="s">
        <v>5</v>
      </c>
      <c r="D103" t="s">
        <v>349</v>
      </c>
      <c r="E103" t="s">
        <v>350</v>
      </c>
      <c r="F103" t="s">
        <v>1114</v>
      </c>
      <c r="G103" s="11" t="s">
        <v>351</v>
      </c>
      <c r="H103" s="8">
        <v>43322</v>
      </c>
      <c r="I103" t="s">
        <v>352</v>
      </c>
      <c r="J103" s="8">
        <v>42946</v>
      </c>
      <c r="K103" s="8" t="s">
        <v>1133</v>
      </c>
      <c r="L103" t="s">
        <v>10</v>
      </c>
      <c r="M103">
        <f>J103-H103</f>
        <v>-376</v>
      </c>
      <c r="N103" t="s">
        <v>1126</v>
      </c>
      <c r="O103">
        <f>ABS(M103)</f>
        <v>376</v>
      </c>
      <c r="P103" s="12">
        <f>O103/7</f>
        <v>53.714285714285715</v>
      </c>
    </row>
    <row r="104" spans="1:16" x14ac:dyDescent="0.25">
      <c r="A104">
        <v>246</v>
      </c>
      <c r="B104" s="2">
        <v>2018</v>
      </c>
      <c r="C104" t="s">
        <v>5</v>
      </c>
      <c r="D104" t="s">
        <v>320</v>
      </c>
      <c r="E104" t="s">
        <v>353</v>
      </c>
      <c r="F104" t="s">
        <v>1107</v>
      </c>
      <c r="G104" s="11" t="s">
        <v>354</v>
      </c>
      <c r="I104" t="s">
        <v>355</v>
      </c>
      <c r="J104" s="8">
        <v>43311</v>
      </c>
      <c r="K104" s="8" t="s">
        <v>1130</v>
      </c>
      <c r="L104" t="s">
        <v>10</v>
      </c>
      <c r="M104" t="s">
        <v>1128</v>
      </c>
      <c r="N104" t="s">
        <v>1128</v>
      </c>
      <c r="O104" t="s">
        <v>1128</v>
      </c>
      <c r="P104" t="s">
        <v>1128</v>
      </c>
    </row>
    <row r="105" spans="1:16" x14ac:dyDescent="0.25">
      <c r="A105">
        <v>247</v>
      </c>
      <c r="B105" s="2">
        <v>2018</v>
      </c>
      <c r="C105" t="s">
        <v>5</v>
      </c>
      <c r="D105" t="s">
        <v>356</v>
      </c>
      <c r="E105" t="s">
        <v>357</v>
      </c>
      <c r="F105" t="s">
        <v>1110</v>
      </c>
      <c r="G105" s="11" t="s">
        <v>358</v>
      </c>
      <c r="H105" s="8">
        <v>43294</v>
      </c>
      <c r="I105" t="s">
        <v>359</v>
      </c>
      <c r="J105" s="8">
        <v>43293</v>
      </c>
      <c r="K105" s="8" t="s">
        <v>1130</v>
      </c>
      <c r="L105" t="s">
        <v>10</v>
      </c>
      <c r="M105">
        <f>J105-H105</f>
        <v>-1</v>
      </c>
      <c r="N105" t="s">
        <v>1126</v>
      </c>
      <c r="O105">
        <f>ABS(M105)</f>
        <v>1</v>
      </c>
      <c r="P105" s="12">
        <f>O105/7</f>
        <v>0.14285714285714285</v>
      </c>
    </row>
    <row r="106" spans="1:16" x14ac:dyDescent="0.25">
      <c r="A106">
        <v>248</v>
      </c>
      <c r="B106" s="2">
        <v>2018</v>
      </c>
      <c r="C106" t="s">
        <v>5</v>
      </c>
      <c r="D106" t="s">
        <v>107</v>
      </c>
      <c r="E106" t="s">
        <v>360</v>
      </c>
      <c r="F106" t="s">
        <v>1105</v>
      </c>
      <c r="G106" s="11" t="s">
        <v>361</v>
      </c>
      <c r="H106" s="8">
        <v>43383</v>
      </c>
      <c r="I106" t="s">
        <v>362</v>
      </c>
      <c r="J106" s="8">
        <v>43336</v>
      </c>
      <c r="K106" s="8" t="s">
        <v>1130</v>
      </c>
      <c r="L106" t="s">
        <v>10</v>
      </c>
      <c r="M106">
        <f>J106-H106</f>
        <v>-47</v>
      </c>
      <c r="N106" t="s">
        <v>1126</v>
      </c>
      <c r="O106">
        <f>ABS(M106)</f>
        <v>47</v>
      </c>
      <c r="P106" s="12">
        <f>O106/7</f>
        <v>6.7142857142857144</v>
      </c>
    </row>
    <row r="107" spans="1:16" x14ac:dyDescent="0.25">
      <c r="A107">
        <v>249</v>
      </c>
      <c r="B107" s="2">
        <v>2018</v>
      </c>
      <c r="C107" t="s">
        <v>5</v>
      </c>
      <c r="D107" t="s">
        <v>38</v>
      </c>
      <c r="E107" t="s">
        <v>363</v>
      </c>
      <c r="F107" t="s">
        <v>1114</v>
      </c>
      <c r="G107" s="11" t="s">
        <v>364</v>
      </c>
      <c r="H107" s="8">
        <v>43249</v>
      </c>
      <c r="I107" t="s">
        <v>365</v>
      </c>
      <c r="J107" s="8">
        <v>43249</v>
      </c>
      <c r="K107" s="8" t="s">
        <v>1130</v>
      </c>
      <c r="L107" t="s">
        <v>10</v>
      </c>
      <c r="M107">
        <f>J107-H107</f>
        <v>0</v>
      </c>
      <c r="N107" t="s">
        <v>1127</v>
      </c>
      <c r="O107" t="s">
        <v>1127</v>
      </c>
      <c r="P107" t="s">
        <v>1127</v>
      </c>
    </row>
    <row r="108" spans="1:16" x14ac:dyDescent="0.25">
      <c r="A108">
        <v>250</v>
      </c>
      <c r="B108" s="2">
        <v>2018</v>
      </c>
      <c r="C108" t="s">
        <v>5</v>
      </c>
      <c r="D108" t="s">
        <v>38</v>
      </c>
      <c r="E108" t="s">
        <v>366</v>
      </c>
      <c r="F108" t="s">
        <v>1114</v>
      </c>
      <c r="G108" s="11" t="s">
        <v>367</v>
      </c>
      <c r="H108" s="8">
        <v>43249</v>
      </c>
      <c r="I108" t="s">
        <v>368</v>
      </c>
      <c r="J108" s="8">
        <v>43249</v>
      </c>
      <c r="K108" s="8" t="s">
        <v>1130</v>
      </c>
      <c r="L108" t="s">
        <v>10</v>
      </c>
      <c r="M108">
        <f>J108-H108</f>
        <v>0</v>
      </c>
      <c r="N108" t="s">
        <v>1127</v>
      </c>
      <c r="O108" t="s">
        <v>1127</v>
      </c>
      <c r="P108" t="s">
        <v>1127</v>
      </c>
    </row>
    <row r="109" spans="1:16" x14ac:dyDescent="0.25">
      <c r="A109">
        <v>251</v>
      </c>
      <c r="B109" s="2">
        <v>2018</v>
      </c>
      <c r="C109" t="s">
        <v>5</v>
      </c>
      <c r="D109" t="s">
        <v>248</v>
      </c>
      <c r="E109" t="s">
        <v>369</v>
      </c>
      <c r="F109" t="s">
        <v>1105</v>
      </c>
      <c r="G109" s="11" t="s">
        <v>370</v>
      </c>
      <c r="H109" s="8">
        <v>43293</v>
      </c>
      <c r="I109" t="s">
        <v>371</v>
      </c>
      <c r="J109" s="8">
        <v>43272</v>
      </c>
      <c r="K109" s="8" t="s">
        <v>1130</v>
      </c>
      <c r="L109" t="s">
        <v>10</v>
      </c>
      <c r="M109">
        <f>J109-H109</f>
        <v>-21</v>
      </c>
      <c r="N109" t="s">
        <v>1126</v>
      </c>
      <c r="O109">
        <f>ABS(M109)</f>
        <v>21</v>
      </c>
      <c r="P109" s="12">
        <f>O109/7</f>
        <v>3</v>
      </c>
    </row>
    <row r="110" spans="1:16" x14ac:dyDescent="0.25">
      <c r="A110">
        <v>252</v>
      </c>
      <c r="B110" s="2">
        <v>2018</v>
      </c>
      <c r="C110" t="s">
        <v>5</v>
      </c>
      <c r="D110" t="s">
        <v>372</v>
      </c>
      <c r="E110" t="s">
        <v>373</v>
      </c>
      <c r="F110" t="s">
        <v>1105</v>
      </c>
      <c r="G110" s="11" t="s">
        <v>374</v>
      </c>
      <c r="H110" s="8">
        <v>43322</v>
      </c>
      <c r="I110" t="s">
        <v>375</v>
      </c>
      <c r="J110" s="8">
        <v>43312</v>
      </c>
      <c r="K110" s="8" t="s">
        <v>1130</v>
      </c>
      <c r="L110" t="s">
        <v>10</v>
      </c>
      <c r="M110">
        <f>J110-H110</f>
        <v>-10</v>
      </c>
      <c r="N110" t="s">
        <v>1126</v>
      </c>
      <c r="O110">
        <f>ABS(M110)</f>
        <v>10</v>
      </c>
      <c r="P110" s="12">
        <f>O110/7</f>
        <v>1.4285714285714286</v>
      </c>
    </row>
    <row r="111" spans="1:16" x14ac:dyDescent="0.25">
      <c r="A111">
        <v>253</v>
      </c>
      <c r="B111" s="2">
        <v>2018</v>
      </c>
      <c r="C111" t="s">
        <v>5</v>
      </c>
      <c r="D111" t="s">
        <v>376</v>
      </c>
      <c r="E111" t="s">
        <v>377</v>
      </c>
      <c r="F111" t="s">
        <v>1110</v>
      </c>
      <c r="G111" s="11" t="s">
        <v>378</v>
      </c>
      <c r="H111" s="8">
        <v>43234</v>
      </c>
      <c r="I111" t="s">
        <v>379</v>
      </c>
      <c r="J111" s="8">
        <v>43231</v>
      </c>
      <c r="K111" s="8" t="s">
        <v>1130</v>
      </c>
      <c r="L111" t="s">
        <v>10</v>
      </c>
      <c r="M111">
        <f>J111-H111</f>
        <v>-3</v>
      </c>
      <c r="N111" t="s">
        <v>1126</v>
      </c>
      <c r="O111">
        <f>ABS(M111)</f>
        <v>3</v>
      </c>
      <c r="P111" s="12">
        <f>O111/7</f>
        <v>0.42857142857142855</v>
      </c>
    </row>
    <row r="112" spans="1:16" x14ac:dyDescent="0.25">
      <c r="A112">
        <v>254</v>
      </c>
      <c r="B112" s="2">
        <v>2018</v>
      </c>
      <c r="C112" t="s">
        <v>5</v>
      </c>
      <c r="D112" t="s">
        <v>38</v>
      </c>
      <c r="E112" t="s">
        <v>380</v>
      </c>
      <c r="F112" t="s">
        <v>1114</v>
      </c>
      <c r="G112" s="11" t="s">
        <v>381</v>
      </c>
      <c r="H112" s="8">
        <v>43245</v>
      </c>
      <c r="I112" t="s">
        <v>382</v>
      </c>
      <c r="J112" s="8">
        <v>43235</v>
      </c>
      <c r="K112" s="8" t="s">
        <v>1130</v>
      </c>
      <c r="L112" t="s">
        <v>10</v>
      </c>
      <c r="M112">
        <f>J112-H112</f>
        <v>-10</v>
      </c>
      <c r="N112" t="s">
        <v>1126</v>
      </c>
      <c r="O112">
        <f>ABS(M112)</f>
        <v>10</v>
      </c>
      <c r="P112" s="12">
        <f>O112/7</f>
        <v>1.4285714285714286</v>
      </c>
    </row>
    <row r="113" spans="1:16" x14ac:dyDescent="0.25">
      <c r="A113">
        <v>255</v>
      </c>
      <c r="B113" s="2">
        <v>2018</v>
      </c>
      <c r="C113" t="s">
        <v>5</v>
      </c>
      <c r="D113" t="s">
        <v>38</v>
      </c>
      <c r="E113" t="s">
        <v>383</v>
      </c>
      <c r="F113" t="s">
        <v>1114</v>
      </c>
      <c r="G113" s="11" t="s">
        <v>384</v>
      </c>
      <c r="H113" s="8">
        <v>43245</v>
      </c>
      <c r="I113" t="s">
        <v>385</v>
      </c>
      <c r="J113" s="8">
        <v>43235</v>
      </c>
      <c r="K113" s="8" t="s">
        <v>1130</v>
      </c>
      <c r="L113" t="s">
        <v>10</v>
      </c>
      <c r="M113">
        <f>J113-H113</f>
        <v>-10</v>
      </c>
      <c r="N113" t="s">
        <v>1126</v>
      </c>
      <c r="O113">
        <f>ABS(M113)</f>
        <v>10</v>
      </c>
      <c r="P113" s="12">
        <f>O113/7</f>
        <v>1.4285714285714286</v>
      </c>
    </row>
    <row r="114" spans="1:16" x14ac:dyDescent="0.25">
      <c r="A114">
        <v>256</v>
      </c>
      <c r="B114" s="2">
        <v>2018</v>
      </c>
      <c r="C114" t="s">
        <v>5</v>
      </c>
      <c r="D114" t="s">
        <v>386</v>
      </c>
      <c r="E114" t="s">
        <v>387</v>
      </c>
      <c r="F114" t="s">
        <v>1105</v>
      </c>
      <c r="G114" s="11" t="s">
        <v>388</v>
      </c>
      <c r="H114" s="8">
        <v>43248</v>
      </c>
      <c r="I114" t="s">
        <v>389</v>
      </c>
      <c r="J114" s="8">
        <v>43245</v>
      </c>
      <c r="K114" s="8" t="s">
        <v>1130</v>
      </c>
      <c r="L114" t="s">
        <v>10</v>
      </c>
      <c r="M114">
        <f>J114-H114</f>
        <v>-3</v>
      </c>
      <c r="N114" t="s">
        <v>1126</v>
      </c>
      <c r="O114">
        <f>ABS(M114)</f>
        <v>3</v>
      </c>
      <c r="P114" s="12">
        <f>O114/7</f>
        <v>0.42857142857142855</v>
      </c>
    </row>
    <row r="115" spans="1:16" x14ac:dyDescent="0.25">
      <c r="A115">
        <v>257</v>
      </c>
      <c r="B115" s="2">
        <v>2018</v>
      </c>
      <c r="C115" t="s">
        <v>5</v>
      </c>
      <c r="D115" t="s">
        <v>390</v>
      </c>
      <c r="E115" t="s">
        <v>391</v>
      </c>
      <c r="F115" t="s">
        <v>1110</v>
      </c>
      <c r="G115" s="11" t="s">
        <v>392</v>
      </c>
      <c r="H115" s="8">
        <v>43217</v>
      </c>
      <c r="I115" t="s">
        <v>393</v>
      </c>
      <c r="J115" s="8">
        <v>43216</v>
      </c>
      <c r="K115" s="8" t="s">
        <v>1130</v>
      </c>
      <c r="L115" t="s">
        <v>10</v>
      </c>
      <c r="M115">
        <f>J115-H115</f>
        <v>-1</v>
      </c>
      <c r="N115" t="s">
        <v>1126</v>
      </c>
      <c r="O115">
        <f>ABS(M115)</f>
        <v>1</v>
      </c>
      <c r="P115" s="12">
        <f>O115/7</f>
        <v>0.14285714285714285</v>
      </c>
    </row>
    <row r="116" spans="1:16" x14ac:dyDescent="0.25">
      <c r="A116">
        <v>258</v>
      </c>
      <c r="B116" s="2">
        <v>2018</v>
      </c>
      <c r="C116" t="s">
        <v>5</v>
      </c>
      <c r="D116" t="s">
        <v>394</v>
      </c>
      <c r="E116" t="s">
        <v>395</v>
      </c>
      <c r="F116" t="s">
        <v>1114</v>
      </c>
      <c r="G116" s="11" t="s">
        <v>396</v>
      </c>
      <c r="H116" s="8">
        <v>43217</v>
      </c>
      <c r="I116" t="s">
        <v>397</v>
      </c>
      <c r="J116" s="8">
        <v>43213</v>
      </c>
      <c r="K116" s="8" t="s">
        <v>1130</v>
      </c>
      <c r="L116" t="s">
        <v>10</v>
      </c>
      <c r="M116">
        <f>J116-H116</f>
        <v>-4</v>
      </c>
      <c r="N116" t="s">
        <v>1126</v>
      </c>
      <c r="O116">
        <f>ABS(M116)</f>
        <v>4</v>
      </c>
      <c r="P116" s="12">
        <f>O116/7</f>
        <v>0.5714285714285714</v>
      </c>
    </row>
    <row r="117" spans="1:16" x14ac:dyDescent="0.25">
      <c r="A117">
        <v>259</v>
      </c>
      <c r="B117" s="2">
        <v>2018</v>
      </c>
      <c r="C117" t="s">
        <v>5</v>
      </c>
      <c r="D117" t="s">
        <v>394</v>
      </c>
      <c r="E117" t="s">
        <v>398</v>
      </c>
      <c r="F117" t="s">
        <v>1114</v>
      </c>
      <c r="G117" s="11" t="s">
        <v>399</v>
      </c>
      <c r="H117" s="8">
        <v>43217</v>
      </c>
      <c r="I117" t="s">
        <v>400</v>
      </c>
      <c r="J117" s="8">
        <v>43213</v>
      </c>
      <c r="K117" s="8" t="s">
        <v>1130</v>
      </c>
      <c r="L117" t="s">
        <v>10</v>
      </c>
      <c r="M117">
        <f>J117-H117</f>
        <v>-4</v>
      </c>
      <c r="N117" t="s">
        <v>1126</v>
      </c>
      <c r="O117">
        <f>ABS(M117)</f>
        <v>4</v>
      </c>
      <c r="P117" s="12">
        <f>O117/7</f>
        <v>0.5714285714285714</v>
      </c>
    </row>
    <row r="118" spans="1:16" x14ac:dyDescent="0.25">
      <c r="A118">
        <v>260</v>
      </c>
      <c r="B118" s="2">
        <v>2018</v>
      </c>
      <c r="C118" t="s">
        <v>5</v>
      </c>
      <c r="D118" t="s">
        <v>401</v>
      </c>
      <c r="E118" t="s">
        <v>402</v>
      </c>
      <c r="F118" t="s">
        <v>1114</v>
      </c>
      <c r="G118" s="11" t="s">
        <v>403</v>
      </c>
      <c r="H118" s="8">
        <v>43207</v>
      </c>
      <c r="I118" t="s">
        <v>404</v>
      </c>
      <c r="J118" s="8">
        <v>43206</v>
      </c>
      <c r="K118" s="8" t="s">
        <v>1130</v>
      </c>
      <c r="L118" t="s">
        <v>10</v>
      </c>
      <c r="M118">
        <f>J118-H118</f>
        <v>-1</v>
      </c>
      <c r="N118" t="s">
        <v>1126</v>
      </c>
      <c r="O118">
        <f>ABS(M118)</f>
        <v>1</v>
      </c>
      <c r="P118" s="12">
        <f>O118/7</f>
        <v>0.14285714285714285</v>
      </c>
    </row>
    <row r="119" spans="1:16" x14ac:dyDescent="0.25">
      <c r="A119">
        <v>261</v>
      </c>
      <c r="B119" s="2">
        <v>2018</v>
      </c>
      <c r="C119" t="s">
        <v>5</v>
      </c>
      <c r="D119" t="s">
        <v>405</v>
      </c>
      <c r="E119" t="s">
        <v>406</v>
      </c>
      <c r="F119" t="s">
        <v>1112</v>
      </c>
      <c r="G119" s="11" t="s">
        <v>407</v>
      </c>
      <c r="H119" s="8">
        <v>43202</v>
      </c>
      <c r="I119" t="s">
        <v>408</v>
      </c>
      <c r="J119" s="8">
        <v>43200</v>
      </c>
      <c r="K119" s="8" t="s">
        <v>1130</v>
      </c>
      <c r="L119" t="s">
        <v>10</v>
      </c>
      <c r="M119">
        <f>J119-H119</f>
        <v>-2</v>
      </c>
      <c r="N119" t="s">
        <v>1126</v>
      </c>
      <c r="O119">
        <f>ABS(M119)</f>
        <v>2</v>
      </c>
      <c r="P119" s="12">
        <f>O119/7</f>
        <v>0.2857142857142857</v>
      </c>
    </row>
    <row r="120" spans="1:16" x14ac:dyDescent="0.25">
      <c r="A120">
        <v>262</v>
      </c>
      <c r="B120" s="2">
        <v>2018</v>
      </c>
      <c r="C120" t="s">
        <v>5</v>
      </c>
      <c r="D120" t="s">
        <v>38</v>
      </c>
      <c r="E120" t="s">
        <v>409</v>
      </c>
      <c r="F120" t="s">
        <v>1114</v>
      </c>
      <c r="G120" s="11" t="s">
        <v>410</v>
      </c>
      <c r="H120" s="8">
        <v>43202</v>
      </c>
      <c r="I120" t="s">
        <v>411</v>
      </c>
      <c r="J120" s="8">
        <v>43186</v>
      </c>
      <c r="K120" s="8" t="s">
        <v>1130</v>
      </c>
      <c r="L120" t="s">
        <v>10</v>
      </c>
      <c r="M120">
        <f>J120-H120</f>
        <v>-16</v>
      </c>
      <c r="N120" t="s">
        <v>1126</v>
      </c>
      <c r="O120">
        <f>ABS(M120)</f>
        <v>16</v>
      </c>
      <c r="P120" s="12">
        <f>O120/7</f>
        <v>2.2857142857142856</v>
      </c>
    </row>
    <row r="121" spans="1:16" x14ac:dyDescent="0.25">
      <c r="A121">
        <v>263</v>
      </c>
      <c r="B121" s="2">
        <v>2018</v>
      </c>
      <c r="C121" t="s">
        <v>5</v>
      </c>
      <c r="D121" t="s">
        <v>38</v>
      </c>
      <c r="E121" t="s">
        <v>412</v>
      </c>
      <c r="F121" t="s">
        <v>1110</v>
      </c>
      <c r="G121" s="11" t="s">
        <v>413</v>
      </c>
      <c r="H121" s="8">
        <v>43168</v>
      </c>
      <c r="I121" t="s">
        <v>414</v>
      </c>
      <c r="J121" s="8">
        <v>43168</v>
      </c>
      <c r="K121" s="8" t="s">
        <v>1130</v>
      </c>
      <c r="L121" t="s">
        <v>10</v>
      </c>
      <c r="M121">
        <f>J121-H121</f>
        <v>0</v>
      </c>
      <c r="N121" t="s">
        <v>1127</v>
      </c>
      <c r="O121" t="s">
        <v>1127</v>
      </c>
      <c r="P121" t="s">
        <v>1127</v>
      </c>
    </row>
    <row r="122" spans="1:16" x14ac:dyDescent="0.25">
      <c r="A122">
        <v>264</v>
      </c>
      <c r="B122" s="2">
        <v>2018</v>
      </c>
      <c r="C122" t="s">
        <v>5</v>
      </c>
      <c r="D122" t="s">
        <v>38</v>
      </c>
      <c r="E122" t="s">
        <v>415</v>
      </c>
      <c r="F122" t="s">
        <v>1114</v>
      </c>
      <c r="G122" s="11" t="s">
        <v>416</v>
      </c>
      <c r="H122" s="8">
        <v>43168</v>
      </c>
      <c r="I122" t="s">
        <v>417</v>
      </c>
      <c r="J122" s="8">
        <v>43168</v>
      </c>
      <c r="K122" s="8" t="s">
        <v>1130</v>
      </c>
      <c r="L122" t="s">
        <v>10</v>
      </c>
      <c r="M122">
        <f>J122-H122</f>
        <v>0</v>
      </c>
      <c r="N122" t="s">
        <v>1127</v>
      </c>
      <c r="O122" t="s">
        <v>1127</v>
      </c>
      <c r="P122" t="s">
        <v>1127</v>
      </c>
    </row>
    <row r="123" spans="1:16" x14ac:dyDescent="0.25">
      <c r="A123">
        <v>265</v>
      </c>
      <c r="B123" s="2">
        <v>2018</v>
      </c>
      <c r="C123" t="s">
        <v>5</v>
      </c>
      <c r="D123" t="s">
        <v>38</v>
      </c>
      <c r="E123" t="s">
        <v>418</v>
      </c>
      <c r="F123" t="s">
        <v>1114</v>
      </c>
      <c r="G123" s="11" t="s">
        <v>419</v>
      </c>
      <c r="H123" s="8">
        <v>43167</v>
      </c>
      <c r="I123" t="s">
        <v>420</v>
      </c>
      <c r="J123" s="8">
        <v>43165</v>
      </c>
      <c r="K123" s="8" t="s">
        <v>1130</v>
      </c>
      <c r="L123" t="s">
        <v>10</v>
      </c>
      <c r="M123">
        <f>J123-H123</f>
        <v>-2</v>
      </c>
      <c r="N123" t="s">
        <v>1126</v>
      </c>
      <c r="O123">
        <f>ABS(M123)</f>
        <v>2</v>
      </c>
      <c r="P123" s="12">
        <f>O123/7</f>
        <v>0.2857142857142857</v>
      </c>
    </row>
    <row r="124" spans="1:16" x14ac:dyDescent="0.25">
      <c r="A124">
        <v>266</v>
      </c>
      <c r="B124" s="2">
        <v>2018</v>
      </c>
      <c r="C124" t="s">
        <v>5</v>
      </c>
      <c r="D124" t="s">
        <v>38</v>
      </c>
      <c r="E124" t="s">
        <v>421</v>
      </c>
      <c r="F124" t="s">
        <v>1114</v>
      </c>
      <c r="G124" s="11" t="s">
        <v>422</v>
      </c>
      <c r="H124" s="8">
        <v>43160</v>
      </c>
      <c r="I124" t="s">
        <v>423</v>
      </c>
      <c r="J124" s="8">
        <v>43160</v>
      </c>
      <c r="K124" s="8" t="s">
        <v>1130</v>
      </c>
      <c r="L124" t="s">
        <v>10</v>
      </c>
      <c r="M124">
        <f>J124-H124</f>
        <v>0</v>
      </c>
      <c r="N124" t="s">
        <v>1127</v>
      </c>
      <c r="O124" t="s">
        <v>1127</v>
      </c>
      <c r="P124" t="s">
        <v>1127</v>
      </c>
    </row>
    <row r="125" spans="1:16" x14ac:dyDescent="0.25">
      <c r="A125">
        <v>267</v>
      </c>
      <c r="B125" s="2">
        <v>2018</v>
      </c>
      <c r="C125" t="s">
        <v>5</v>
      </c>
      <c r="D125" t="s">
        <v>424</v>
      </c>
      <c r="E125" t="s">
        <v>425</v>
      </c>
      <c r="F125" t="s">
        <v>1110</v>
      </c>
      <c r="G125" s="11" t="s">
        <v>426</v>
      </c>
      <c r="H125" s="8">
        <v>43161</v>
      </c>
      <c r="I125" t="s">
        <v>427</v>
      </c>
      <c r="J125" s="8">
        <v>43161</v>
      </c>
      <c r="K125" s="8" t="s">
        <v>1130</v>
      </c>
      <c r="L125" t="s">
        <v>10</v>
      </c>
      <c r="M125">
        <f>J125-H125</f>
        <v>0</v>
      </c>
      <c r="N125" t="s">
        <v>1127</v>
      </c>
      <c r="O125" t="s">
        <v>1127</v>
      </c>
      <c r="P125" t="s">
        <v>1127</v>
      </c>
    </row>
    <row r="126" spans="1:16" x14ac:dyDescent="0.25">
      <c r="A126">
        <v>268</v>
      </c>
      <c r="B126" s="2">
        <v>2018</v>
      </c>
      <c r="C126" t="s">
        <v>5</v>
      </c>
      <c r="D126" t="s">
        <v>428</v>
      </c>
      <c r="E126" t="s">
        <v>429</v>
      </c>
      <c r="F126" t="s">
        <v>1110</v>
      </c>
      <c r="G126" s="11" t="s">
        <v>430</v>
      </c>
      <c r="H126" s="8">
        <v>43167</v>
      </c>
      <c r="I126" t="s">
        <v>431</v>
      </c>
      <c r="J126" s="8">
        <v>43165</v>
      </c>
      <c r="K126" s="8" t="s">
        <v>1130</v>
      </c>
      <c r="L126" t="s">
        <v>10</v>
      </c>
      <c r="M126">
        <f>J126-H126</f>
        <v>-2</v>
      </c>
      <c r="N126" t="s">
        <v>1126</v>
      </c>
      <c r="O126">
        <f>ABS(M126)</f>
        <v>2</v>
      </c>
      <c r="P126" s="12">
        <f>O126/7</f>
        <v>0.2857142857142857</v>
      </c>
    </row>
    <row r="127" spans="1:16" x14ac:dyDescent="0.25">
      <c r="A127">
        <v>269</v>
      </c>
      <c r="B127" s="2">
        <v>2018</v>
      </c>
      <c r="C127" t="s">
        <v>5</v>
      </c>
      <c r="D127" t="s">
        <v>245</v>
      </c>
      <c r="E127" t="s">
        <v>432</v>
      </c>
      <c r="F127" t="s">
        <v>1119</v>
      </c>
      <c r="G127" s="11" t="s">
        <v>433</v>
      </c>
      <c r="H127" s="8">
        <v>43167</v>
      </c>
      <c r="I127" t="s">
        <v>434</v>
      </c>
      <c r="J127" s="8">
        <v>43166</v>
      </c>
      <c r="K127" s="8" t="s">
        <v>1130</v>
      </c>
      <c r="L127" t="s">
        <v>10</v>
      </c>
      <c r="M127">
        <f>J127-H127</f>
        <v>-1</v>
      </c>
      <c r="N127" t="s">
        <v>1126</v>
      </c>
      <c r="O127">
        <f>ABS(M127)</f>
        <v>1</v>
      </c>
      <c r="P127" s="12">
        <f>O127/7</f>
        <v>0.14285714285714285</v>
      </c>
    </row>
    <row r="128" spans="1:16" x14ac:dyDescent="0.25">
      <c r="A128">
        <v>270</v>
      </c>
      <c r="B128" s="2">
        <v>2018</v>
      </c>
      <c r="C128" t="s">
        <v>5</v>
      </c>
      <c r="D128" t="s">
        <v>241</v>
      </c>
      <c r="E128" t="s">
        <v>435</v>
      </c>
      <c r="F128" t="s">
        <v>1119</v>
      </c>
      <c r="G128" s="11" t="s">
        <v>433</v>
      </c>
      <c r="H128" s="8">
        <v>43167</v>
      </c>
      <c r="I128" t="s">
        <v>436</v>
      </c>
      <c r="J128" s="8">
        <v>43166</v>
      </c>
      <c r="K128" s="8" t="s">
        <v>1130</v>
      </c>
      <c r="L128" t="s">
        <v>10</v>
      </c>
      <c r="M128">
        <f>J128-H128</f>
        <v>-1</v>
      </c>
      <c r="N128" t="s">
        <v>1126</v>
      </c>
      <c r="O128">
        <f>ABS(M128)</f>
        <v>1</v>
      </c>
      <c r="P128" s="12">
        <f>O128/7</f>
        <v>0.14285714285714285</v>
      </c>
    </row>
    <row r="129" spans="1:16" x14ac:dyDescent="0.25">
      <c r="A129">
        <v>271</v>
      </c>
      <c r="B129" s="2">
        <v>2018</v>
      </c>
      <c r="C129" t="s">
        <v>5</v>
      </c>
      <c r="D129" t="s">
        <v>188</v>
      </c>
      <c r="E129" t="s">
        <v>437</v>
      </c>
      <c r="F129" t="s">
        <v>1105</v>
      </c>
      <c r="G129" s="11" t="s">
        <v>190</v>
      </c>
      <c r="H129" s="8">
        <v>43273</v>
      </c>
      <c r="I129" t="s">
        <v>438</v>
      </c>
      <c r="J129" s="8">
        <v>43250</v>
      </c>
      <c r="K129" s="8" t="s">
        <v>1130</v>
      </c>
      <c r="L129" t="s">
        <v>10</v>
      </c>
      <c r="M129">
        <f>J129-H129</f>
        <v>-23</v>
      </c>
      <c r="N129" t="s">
        <v>1126</v>
      </c>
      <c r="O129">
        <f>ABS(M129)</f>
        <v>23</v>
      </c>
      <c r="P129" s="12">
        <f>O129/7</f>
        <v>3.2857142857142856</v>
      </c>
    </row>
    <row r="130" spans="1:16" x14ac:dyDescent="0.25">
      <c r="A130">
        <v>272</v>
      </c>
      <c r="B130" s="2">
        <v>2018</v>
      </c>
      <c r="C130" t="s">
        <v>5</v>
      </c>
      <c r="D130" t="s">
        <v>157</v>
      </c>
      <c r="E130" t="s">
        <v>439</v>
      </c>
      <c r="F130" t="s">
        <v>1110</v>
      </c>
      <c r="G130" s="11" t="s">
        <v>440</v>
      </c>
      <c r="H130" s="8">
        <v>43140</v>
      </c>
      <c r="I130" s="5" t="s">
        <v>1075</v>
      </c>
      <c r="J130" s="8">
        <v>43140</v>
      </c>
      <c r="K130" s="8" t="s">
        <v>1130</v>
      </c>
      <c r="L130" t="s">
        <v>10</v>
      </c>
      <c r="M130">
        <f>J130-H130</f>
        <v>0</v>
      </c>
      <c r="N130" t="s">
        <v>1127</v>
      </c>
      <c r="O130" t="s">
        <v>1127</v>
      </c>
      <c r="P130" t="s">
        <v>1127</v>
      </c>
    </row>
    <row r="131" spans="1:16" x14ac:dyDescent="0.25">
      <c r="A131">
        <v>273</v>
      </c>
      <c r="B131" s="2">
        <v>2019</v>
      </c>
      <c r="C131" t="s">
        <v>5</v>
      </c>
      <c r="D131" t="s">
        <v>11</v>
      </c>
      <c r="E131" t="s">
        <v>441</v>
      </c>
      <c r="F131" t="s">
        <v>1110</v>
      </c>
      <c r="G131" s="11" t="s">
        <v>442</v>
      </c>
      <c r="H131" s="8">
        <v>43859</v>
      </c>
      <c r="I131" s="8" t="s">
        <v>1076</v>
      </c>
      <c r="J131" s="8">
        <v>43858</v>
      </c>
      <c r="K131" s="8" t="s">
        <v>1130</v>
      </c>
      <c r="L131" s="8" t="s">
        <v>327</v>
      </c>
      <c r="M131">
        <f>J131-H131</f>
        <v>-1</v>
      </c>
      <c r="N131" t="s">
        <v>1126</v>
      </c>
      <c r="O131">
        <f>ABS(M131)</f>
        <v>1</v>
      </c>
      <c r="P131" s="12">
        <f>O131/7</f>
        <v>0.14285714285714285</v>
      </c>
    </row>
    <row r="132" spans="1:16" x14ac:dyDescent="0.25">
      <c r="A132">
        <v>274</v>
      </c>
      <c r="B132" s="2">
        <v>2019</v>
      </c>
      <c r="C132" t="s">
        <v>5</v>
      </c>
      <c r="D132" t="s">
        <v>38</v>
      </c>
      <c r="E132" t="s">
        <v>443</v>
      </c>
      <c r="F132" t="s">
        <v>1114</v>
      </c>
      <c r="G132" s="11" t="s">
        <v>444</v>
      </c>
      <c r="H132" s="8">
        <v>43859</v>
      </c>
      <c r="I132" s="8" t="s">
        <v>1077</v>
      </c>
      <c r="J132" s="8">
        <v>43858</v>
      </c>
      <c r="K132" s="8" t="s">
        <v>1130</v>
      </c>
      <c r="L132" s="8" t="s">
        <v>10</v>
      </c>
      <c r="M132">
        <f>J132-H132</f>
        <v>-1</v>
      </c>
      <c r="N132" t="s">
        <v>1126</v>
      </c>
      <c r="O132">
        <f>ABS(M132)</f>
        <v>1</v>
      </c>
      <c r="P132" s="12">
        <f>O132/7</f>
        <v>0.14285714285714285</v>
      </c>
    </row>
    <row r="133" spans="1:16" x14ac:dyDescent="0.25">
      <c r="A133">
        <v>275</v>
      </c>
      <c r="B133" s="2">
        <v>2019</v>
      </c>
      <c r="C133" t="s">
        <v>5</v>
      </c>
      <c r="D133" t="s">
        <v>445</v>
      </c>
      <c r="E133" t="s">
        <v>446</v>
      </c>
      <c r="F133" t="s">
        <v>1118</v>
      </c>
      <c r="G133" s="11" t="s">
        <v>447</v>
      </c>
      <c r="H133" s="8">
        <v>43810</v>
      </c>
      <c r="I133" s="8" t="s">
        <v>448</v>
      </c>
      <c r="J133" s="8">
        <v>43810</v>
      </c>
      <c r="K133" s="8" t="s">
        <v>1130</v>
      </c>
      <c r="L133" s="8" t="s">
        <v>10</v>
      </c>
      <c r="M133">
        <f>J133-H133</f>
        <v>0</v>
      </c>
      <c r="N133" t="s">
        <v>1127</v>
      </c>
      <c r="O133" t="s">
        <v>1127</v>
      </c>
      <c r="P133" t="s">
        <v>1127</v>
      </c>
    </row>
    <row r="134" spans="1:16" x14ac:dyDescent="0.25">
      <c r="A134">
        <v>276</v>
      </c>
      <c r="B134" s="2">
        <v>2019</v>
      </c>
      <c r="C134" t="s">
        <v>5</v>
      </c>
      <c r="D134" t="s">
        <v>449</v>
      </c>
      <c r="E134" t="s">
        <v>450</v>
      </c>
      <c r="F134" t="s">
        <v>1114</v>
      </c>
      <c r="G134" s="11" t="s">
        <v>451</v>
      </c>
      <c r="H134" s="8">
        <v>43808</v>
      </c>
      <c r="I134" s="8" t="s">
        <v>452</v>
      </c>
      <c r="J134" s="8">
        <v>43802</v>
      </c>
      <c r="K134" s="8" t="s">
        <v>1130</v>
      </c>
      <c r="L134" s="8" t="s">
        <v>10</v>
      </c>
      <c r="M134">
        <f>J134-H134</f>
        <v>-6</v>
      </c>
      <c r="N134" t="s">
        <v>1126</v>
      </c>
      <c r="O134">
        <f>ABS(M134)</f>
        <v>6</v>
      </c>
      <c r="P134" s="12">
        <f>O134/7</f>
        <v>0.8571428571428571</v>
      </c>
    </row>
    <row r="135" spans="1:16" x14ac:dyDescent="0.25">
      <c r="A135">
        <v>277</v>
      </c>
      <c r="B135" s="2">
        <v>2019</v>
      </c>
      <c r="C135" t="s">
        <v>5</v>
      </c>
      <c r="D135" t="s">
        <v>449</v>
      </c>
      <c r="E135" t="s">
        <v>453</v>
      </c>
      <c r="F135" t="s">
        <v>1114</v>
      </c>
      <c r="G135" s="11" t="s">
        <v>454</v>
      </c>
      <c r="H135" s="8">
        <v>43808</v>
      </c>
      <c r="I135" s="8" t="s">
        <v>455</v>
      </c>
      <c r="J135" s="8">
        <v>43802</v>
      </c>
      <c r="K135" s="8" t="s">
        <v>1130</v>
      </c>
      <c r="L135" s="8" t="s">
        <v>10</v>
      </c>
      <c r="M135">
        <f>J135-H135</f>
        <v>-6</v>
      </c>
      <c r="N135" t="s">
        <v>1126</v>
      </c>
      <c r="O135">
        <f>ABS(M135)</f>
        <v>6</v>
      </c>
      <c r="P135" s="12">
        <f>O135/7</f>
        <v>0.8571428571428571</v>
      </c>
    </row>
    <row r="136" spans="1:16" x14ac:dyDescent="0.25">
      <c r="A136">
        <v>278</v>
      </c>
      <c r="B136" s="2">
        <v>2019</v>
      </c>
      <c r="C136" t="s">
        <v>5</v>
      </c>
      <c r="D136" t="s">
        <v>456</v>
      </c>
      <c r="E136" t="s">
        <v>457</v>
      </c>
      <c r="F136" t="s">
        <v>1105</v>
      </c>
      <c r="G136" s="11" t="s">
        <v>458</v>
      </c>
      <c r="H136" s="8">
        <v>43810</v>
      </c>
      <c r="I136" s="8" t="s">
        <v>459</v>
      </c>
      <c r="J136" s="8">
        <v>43809</v>
      </c>
      <c r="K136" s="8" t="s">
        <v>1130</v>
      </c>
      <c r="L136" s="8" t="s">
        <v>10</v>
      </c>
      <c r="M136">
        <f>J136-H136</f>
        <v>-1</v>
      </c>
      <c r="N136" t="s">
        <v>1126</v>
      </c>
      <c r="O136">
        <f>ABS(M136)</f>
        <v>1</v>
      </c>
      <c r="P136" s="12">
        <f>O136/7</f>
        <v>0.14285714285714285</v>
      </c>
    </row>
    <row r="137" spans="1:16" x14ac:dyDescent="0.25">
      <c r="A137">
        <v>279</v>
      </c>
      <c r="B137" s="2">
        <v>2019</v>
      </c>
      <c r="C137" t="s">
        <v>5</v>
      </c>
      <c r="D137" t="s">
        <v>285</v>
      </c>
      <c r="E137" t="s">
        <v>460</v>
      </c>
      <c r="F137" t="s">
        <v>1110</v>
      </c>
      <c r="G137" s="11" t="s">
        <v>461</v>
      </c>
      <c r="H137" s="8">
        <v>43769</v>
      </c>
      <c r="I137" s="8" t="s">
        <v>462</v>
      </c>
      <c r="J137" s="8">
        <v>43766</v>
      </c>
      <c r="K137" s="8" t="s">
        <v>1130</v>
      </c>
      <c r="L137" s="8" t="s">
        <v>10</v>
      </c>
      <c r="M137">
        <f>J137-H137</f>
        <v>-3</v>
      </c>
      <c r="N137" t="s">
        <v>1126</v>
      </c>
      <c r="O137">
        <f>ABS(M137)</f>
        <v>3</v>
      </c>
      <c r="P137" s="12">
        <f>O137/7</f>
        <v>0.42857142857142855</v>
      </c>
    </row>
    <row r="138" spans="1:16" x14ac:dyDescent="0.25">
      <c r="A138">
        <v>280</v>
      </c>
      <c r="B138" s="2">
        <v>2019</v>
      </c>
      <c r="C138" t="s">
        <v>5</v>
      </c>
      <c r="D138" t="s">
        <v>463</v>
      </c>
      <c r="E138" t="s">
        <v>464</v>
      </c>
      <c r="F138" t="s">
        <v>1105</v>
      </c>
      <c r="G138" s="11" t="s">
        <v>465</v>
      </c>
      <c r="H138" s="8">
        <v>43802</v>
      </c>
      <c r="I138" s="8" t="s">
        <v>466</v>
      </c>
      <c r="J138" s="8">
        <v>43798</v>
      </c>
      <c r="K138" s="8" t="s">
        <v>1130</v>
      </c>
      <c r="L138" s="8" t="s">
        <v>10</v>
      </c>
      <c r="M138">
        <f>J138-H138</f>
        <v>-4</v>
      </c>
      <c r="N138" t="s">
        <v>1126</v>
      </c>
      <c r="O138">
        <f>ABS(M138)</f>
        <v>4</v>
      </c>
      <c r="P138" s="12">
        <f>O138/7</f>
        <v>0.5714285714285714</v>
      </c>
    </row>
    <row r="139" spans="1:16" x14ac:dyDescent="0.25">
      <c r="A139">
        <v>281</v>
      </c>
      <c r="B139" s="2">
        <v>2019</v>
      </c>
      <c r="C139" t="s">
        <v>5</v>
      </c>
      <c r="D139" t="s">
        <v>295</v>
      </c>
      <c r="E139" t="s">
        <v>467</v>
      </c>
      <c r="F139" t="s">
        <v>1110</v>
      </c>
      <c r="G139" s="11" t="s">
        <v>468</v>
      </c>
      <c r="H139" s="8">
        <v>43759</v>
      </c>
      <c r="I139" s="8" t="s">
        <v>469</v>
      </c>
      <c r="J139" s="8">
        <v>43759</v>
      </c>
      <c r="K139" s="8" t="s">
        <v>1130</v>
      </c>
      <c r="L139" s="8" t="s">
        <v>10</v>
      </c>
      <c r="M139">
        <f>J139-H139</f>
        <v>0</v>
      </c>
      <c r="N139" t="s">
        <v>1127</v>
      </c>
      <c r="O139" t="s">
        <v>1127</v>
      </c>
      <c r="P139" t="s">
        <v>1127</v>
      </c>
    </row>
    <row r="140" spans="1:16" x14ac:dyDescent="0.25">
      <c r="A140">
        <v>282</v>
      </c>
      <c r="B140" s="2">
        <v>2019</v>
      </c>
      <c r="C140" t="s">
        <v>5</v>
      </c>
      <c r="D140" t="s">
        <v>470</v>
      </c>
      <c r="E140" t="s">
        <v>471</v>
      </c>
      <c r="F140" t="s">
        <v>1114</v>
      </c>
      <c r="G140" s="11" t="s">
        <v>472</v>
      </c>
      <c r="H140" s="8">
        <v>43746</v>
      </c>
      <c r="I140" s="8" t="s">
        <v>473</v>
      </c>
      <c r="J140" s="8">
        <v>43745</v>
      </c>
      <c r="K140" s="8" t="s">
        <v>1130</v>
      </c>
      <c r="L140" s="8" t="s">
        <v>10</v>
      </c>
      <c r="M140">
        <f>J140-H140</f>
        <v>-1</v>
      </c>
      <c r="N140" t="s">
        <v>1126</v>
      </c>
      <c r="O140">
        <f>ABS(M140)</f>
        <v>1</v>
      </c>
      <c r="P140" s="12">
        <f>O140/7</f>
        <v>0.14285714285714285</v>
      </c>
    </row>
    <row r="141" spans="1:16" x14ac:dyDescent="0.25">
      <c r="A141">
        <v>283</v>
      </c>
      <c r="B141" s="2">
        <v>2019</v>
      </c>
      <c r="C141" t="s">
        <v>5</v>
      </c>
      <c r="D141" t="s">
        <v>72</v>
      </c>
      <c r="E141" t="s">
        <v>474</v>
      </c>
      <c r="F141" t="s">
        <v>1110</v>
      </c>
      <c r="G141" s="11" t="s">
        <v>475</v>
      </c>
      <c r="H141" s="8">
        <v>43726</v>
      </c>
      <c r="I141" s="8" t="s">
        <v>476</v>
      </c>
      <c r="J141" s="8">
        <v>43721</v>
      </c>
      <c r="K141" s="8" t="s">
        <v>1130</v>
      </c>
      <c r="L141" s="8" t="s">
        <v>10</v>
      </c>
      <c r="M141">
        <f>J141-H141</f>
        <v>-5</v>
      </c>
      <c r="N141" t="s">
        <v>1126</v>
      </c>
      <c r="O141">
        <f>ABS(M141)</f>
        <v>5</v>
      </c>
      <c r="P141" s="12">
        <f>O141/7</f>
        <v>0.7142857142857143</v>
      </c>
    </row>
    <row r="142" spans="1:16" x14ac:dyDescent="0.25">
      <c r="A142">
        <v>284</v>
      </c>
      <c r="B142" s="2">
        <v>2019</v>
      </c>
      <c r="C142" t="s">
        <v>5</v>
      </c>
      <c r="D142" t="s">
        <v>153</v>
      </c>
      <c r="E142" t="s">
        <v>477</v>
      </c>
      <c r="F142" t="s">
        <v>1108</v>
      </c>
      <c r="G142" s="11" t="s">
        <v>478</v>
      </c>
      <c r="H142" s="8">
        <v>43717</v>
      </c>
      <c r="I142" s="8" t="s">
        <v>479</v>
      </c>
      <c r="J142" s="8">
        <v>43717</v>
      </c>
      <c r="K142" s="8" t="s">
        <v>1130</v>
      </c>
      <c r="L142" s="8" t="s">
        <v>10</v>
      </c>
      <c r="M142">
        <f>J142-H142</f>
        <v>0</v>
      </c>
      <c r="N142" t="s">
        <v>1127</v>
      </c>
      <c r="O142" t="s">
        <v>1127</v>
      </c>
      <c r="P142" t="s">
        <v>1127</v>
      </c>
    </row>
    <row r="143" spans="1:16" x14ac:dyDescent="0.25">
      <c r="A143">
        <v>285</v>
      </c>
      <c r="B143" s="2">
        <v>2019</v>
      </c>
      <c r="C143" t="s">
        <v>5</v>
      </c>
      <c r="D143" t="s">
        <v>38</v>
      </c>
      <c r="E143" t="s">
        <v>480</v>
      </c>
      <c r="F143" t="s">
        <v>1114</v>
      </c>
      <c r="G143" s="11" t="s">
        <v>481</v>
      </c>
      <c r="H143" s="8">
        <v>43698</v>
      </c>
      <c r="I143" s="8" t="s">
        <v>482</v>
      </c>
      <c r="J143" s="8">
        <v>43698</v>
      </c>
      <c r="K143" s="8" t="s">
        <v>1130</v>
      </c>
      <c r="L143" s="8" t="s">
        <v>10</v>
      </c>
      <c r="M143">
        <f>J143-H143</f>
        <v>0</v>
      </c>
      <c r="N143" t="s">
        <v>1127</v>
      </c>
      <c r="O143" t="s">
        <v>1127</v>
      </c>
      <c r="P143" t="s">
        <v>1127</v>
      </c>
    </row>
    <row r="144" spans="1:16" x14ac:dyDescent="0.25">
      <c r="A144">
        <v>286</v>
      </c>
      <c r="B144" s="2">
        <v>2019</v>
      </c>
      <c r="C144" t="s">
        <v>5</v>
      </c>
      <c r="D144" t="s">
        <v>483</v>
      </c>
      <c r="E144" t="s">
        <v>484</v>
      </c>
      <c r="F144" t="s">
        <v>1110</v>
      </c>
      <c r="G144" s="11" t="s">
        <v>485</v>
      </c>
      <c r="H144" s="8">
        <v>43726</v>
      </c>
      <c r="I144" s="8" t="s">
        <v>476</v>
      </c>
      <c r="J144" s="8">
        <v>43721</v>
      </c>
      <c r="K144" s="8" t="s">
        <v>1130</v>
      </c>
      <c r="L144" s="8" t="s">
        <v>10</v>
      </c>
      <c r="M144">
        <f>J144-H144</f>
        <v>-5</v>
      </c>
      <c r="N144" t="s">
        <v>1126</v>
      </c>
      <c r="O144">
        <f>ABS(M144)</f>
        <v>5</v>
      </c>
      <c r="P144" s="12">
        <f>O144/7</f>
        <v>0.7142857142857143</v>
      </c>
    </row>
    <row r="145" spans="1:16" x14ac:dyDescent="0.25">
      <c r="A145">
        <v>287</v>
      </c>
      <c r="B145" s="2">
        <v>2019</v>
      </c>
      <c r="C145" t="s">
        <v>5</v>
      </c>
      <c r="D145" t="s">
        <v>356</v>
      </c>
      <c r="E145" t="s">
        <v>486</v>
      </c>
      <c r="F145" t="s">
        <v>1110</v>
      </c>
      <c r="G145" s="11" t="s">
        <v>487</v>
      </c>
      <c r="H145" s="8">
        <v>43669</v>
      </c>
      <c r="I145" s="8" t="s">
        <v>488</v>
      </c>
      <c r="J145" s="8">
        <v>43668</v>
      </c>
      <c r="K145" s="8" t="s">
        <v>1130</v>
      </c>
      <c r="L145" s="8" t="s">
        <v>10</v>
      </c>
      <c r="M145">
        <f>J145-H145</f>
        <v>-1</v>
      </c>
      <c r="N145" t="s">
        <v>1126</v>
      </c>
      <c r="O145">
        <f>ABS(M145)</f>
        <v>1</v>
      </c>
      <c r="P145" s="12">
        <f>O145/7</f>
        <v>0.14285714285714285</v>
      </c>
    </row>
    <row r="146" spans="1:16" x14ac:dyDescent="0.25">
      <c r="A146">
        <v>288</v>
      </c>
      <c r="B146" s="2">
        <v>2019</v>
      </c>
      <c r="C146" t="s">
        <v>5</v>
      </c>
      <c r="D146" t="s">
        <v>331</v>
      </c>
      <c r="E146" t="s">
        <v>489</v>
      </c>
      <c r="F146" t="s">
        <v>1110</v>
      </c>
      <c r="G146" s="11" t="s">
        <v>490</v>
      </c>
      <c r="H146" s="8">
        <v>43669</v>
      </c>
      <c r="I146" s="8" t="s">
        <v>491</v>
      </c>
      <c r="J146" s="8">
        <v>43668</v>
      </c>
      <c r="K146" s="8" t="s">
        <v>1130</v>
      </c>
      <c r="L146" s="8" t="s">
        <v>10</v>
      </c>
      <c r="M146">
        <f>J146-H146</f>
        <v>-1</v>
      </c>
      <c r="N146" t="s">
        <v>1126</v>
      </c>
      <c r="O146">
        <f>ABS(M146)</f>
        <v>1</v>
      </c>
      <c r="P146" s="12">
        <f>O146/7</f>
        <v>0.14285714285714285</v>
      </c>
    </row>
    <row r="147" spans="1:16" x14ac:dyDescent="0.25">
      <c r="A147">
        <v>289</v>
      </c>
      <c r="B147" s="2">
        <v>2019</v>
      </c>
      <c r="C147" t="s">
        <v>5</v>
      </c>
      <c r="D147" t="s">
        <v>492</v>
      </c>
      <c r="E147" t="s">
        <v>493</v>
      </c>
      <c r="F147" t="s">
        <v>1110</v>
      </c>
      <c r="G147" s="11" t="s">
        <v>494</v>
      </c>
      <c r="H147" s="8">
        <v>43669</v>
      </c>
      <c r="I147" s="8" t="s">
        <v>495</v>
      </c>
      <c r="J147" s="8">
        <v>43668</v>
      </c>
      <c r="K147" s="8" t="s">
        <v>1130</v>
      </c>
      <c r="L147" s="8" t="s">
        <v>10</v>
      </c>
      <c r="M147">
        <f>J147-H147</f>
        <v>-1</v>
      </c>
      <c r="N147" t="s">
        <v>1126</v>
      </c>
      <c r="O147">
        <f>ABS(M147)</f>
        <v>1</v>
      </c>
      <c r="P147" s="12">
        <f>O147/7</f>
        <v>0.14285714285714285</v>
      </c>
    </row>
    <row r="148" spans="1:16" x14ac:dyDescent="0.25">
      <c r="A148">
        <v>290</v>
      </c>
      <c r="B148" s="2">
        <v>2019</v>
      </c>
      <c r="C148" t="s">
        <v>5</v>
      </c>
      <c r="D148" t="s">
        <v>496</v>
      </c>
      <c r="E148" t="s">
        <v>497</v>
      </c>
      <c r="F148" t="s">
        <v>1114</v>
      </c>
      <c r="G148" s="11" t="s">
        <v>498</v>
      </c>
      <c r="H148" s="8">
        <v>43637</v>
      </c>
      <c r="I148" s="8" t="s">
        <v>499</v>
      </c>
      <c r="J148" s="8">
        <v>43634</v>
      </c>
      <c r="K148" s="8" t="s">
        <v>1130</v>
      </c>
      <c r="L148" s="8" t="s">
        <v>10</v>
      </c>
      <c r="M148">
        <f>J148-H148</f>
        <v>-3</v>
      </c>
      <c r="N148" t="s">
        <v>1126</v>
      </c>
      <c r="O148">
        <f>ABS(M148)</f>
        <v>3</v>
      </c>
      <c r="P148" s="12">
        <f>O148/7</f>
        <v>0.42857142857142855</v>
      </c>
    </row>
    <row r="149" spans="1:16" x14ac:dyDescent="0.25">
      <c r="A149">
        <v>291</v>
      </c>
      <c r="B149" s="2">
        <v>2019</v>
      </c>
      <c r="C149" t="s">
        <v>5</v>
      </c>
      <c r="D149" t="s">
        <v>500</v>
      </c>
      <c r="E149" t="s">
        <v>501</v>
      </c>
      <c r="F149" t="s">
        <v>1105</v>
      </c>
      <c r="G149" s="11" t="s">
        <v>502</v>
      </c>
      <c r="H149" s="8">
        <v>43679</v>
      </c>
      <c r="I149" s="8" t="s">
        <v>503</v>
      </c>
      <c r="J149" s="8">
        <v>43679</v>
      </c>
      <c r="K149" s="8" t="s">
        <v>1130</v>
      </c>
      <c r="L149" s="8" t="s">
        <v>10</v>
      </c>
      <c r="M149">
        <f>J149-H149</f>
        <v>0</v>
      </c>
      <c r="N149" t="s">
        <v>1127</v>
      </c>
      <c r="O149" t="s">
        <v>1127</v>
      </c>
      <c r="P149" t="s">
        <v>1127</v>
      </c>
    </row>
    <row r="150" spans="1:16" x14ac:dyDescent="0.25">
      <c r="A150">
        <v>292</v>
      </c>
      <c r="B150" s="2">
        <v>2019</v>
      </c>
      <c r="C150" t="s">
        <v>5</v>
      </c>
      <c r="D150" t="s">
        <v>504</v>
      </c>
      <c r="E150" t="s">
        <v>505</v>
      </c>
      <c r="F150" t="s">
        <v>1105</v>
      </c>
      <c r="G150" s="11" t="s">
        <v>506</v>
      </c>
      <c r="H150" s="8">
        <v>43656</v>
      </c>
      <c r="I150" s="8" t="s">
        <v>507</v>
      </c>
      <c r="J150" s="8">
        <v>43656</v>
      </c>
      <c r="K150" s="8" t="s">
        <v>1130</v>
      </c>
      <c r="L150" s="8" t="s">
        <v>10</v>
      </c>
      <c r="M150">
        <f>J150-H150</f>
        <v>0</v>
      </c>
      <c r="N150" t="s">
        <v>1127</v>
      </c>
      <c r="O150" t="s">
        <v>1127</v>
      </c>
      <c r="P150" t="s">
        <v>1127</v>
      </c>
    </row>
    <row r="151" spans="1:16" x14ac:dyDescent="0.25">
      <c r="A151">
        <v>293</v>
      </c>
      <c r="B151" s="2">
        <v>2019</v>
      </c>
      <c r="C151" t="s">
        <v>5</v>
      </c>
      <c r="D151" t="s">
        <v>233</v>
      </c>
      <c r="E151" t="s">
        <v>508</v>
      </c>
      <c r="F151" t="s">
        <v>1110</v>
      </c>
      <c r="G151" s="11" t="s">
        <v>509</v>
      </c>
      <c r="H151" s="8">
        <v>43606</v>
      </c>
      <c r="I151" s="8" t="s">
        <v>510</v>
      </c>
      <c r="J151" s="8">
        <v>43606</v>
      </c>
      <c r="K151" s="8" t="s">
        <v>1130</v>
      </c>
      <c r="L151" s="8" t="s">
        <v>10</v>
      </c>
      <c r="M151">
        <f>J151-H151</f>
        <v>0</v>
      </c>
      <c r="N151" t="s">
        <v>1127</v>
      </c>
      <c r="O151" t="s">
        <v>1127</v>
      </c>
      <c r="P151" t="s">
        <v>1127</v>
      </c>
    </row>
    <row r="152" spans="1:16" x14ac:dyDescent="0.25">
      <c r="A152">
        <v>294</v>
      </c>
      <c r="B152" s="2">
        <v>2019</v>
      </c>
      <c r="C152" t="s">
        <v>5</v>
      </c>
      <c r="D152" t="s">
        <v>511</v>
      </c>
      <c r="E152" t="s">
        <v>512</v>
      </c>
      <c r="F152" t="s">
        <v>1110</v>
      </c>
      <c r="G152" s="11" t="s">
        <v>513</v>
      </c>
      <c r="H152" s="8">
        <v>43613</v>
      </c>
      <c r="I152" s="8" t="s">
        <v>514</v>
      </c>
      <c r="J152" s="8">
        <v>43606</v>
      </c>
      <c r="K152" s="8" t="s">
        <v>1130</v>
      </c>
      <c r="L152" s="8" t="s">
        <v>10</v>
      </c>
      <c r="M152">
        <f>J152-H152</f>
        <v>-7</v>
      </c>
      <c r="N152" t="s">
        <v>1126</v>
      </c>
      <c r="O152">
        <f>ABS(M152)</f>
        <v>7</v>
      </c>
      <c r="P152" s="12">
        <f>O152/7</f>
        <v>1</v>
      </c>
    </row>
    <row r="153" spans="1:16" x14ac:dyDescent="0.25">
      <c r="A153">
        <v>295</v>
      </c>
      <c r="B153" s="2">
        <v>2019</v>
      </c>
      <c r="C153" t="s">
        <v>5</v>
      </c>
      <c r="D153" t="s">
        <v>62</v>
      </c>
      <c r="E153" t="s">
        <v>515</v>
      </c>
      <c r="F153" t="s">
        <v>1114</v>
      </c>
      <c r="G153" s="11" t="s">
        <v>516</v>
      </c>
      <c r="H153" s="8">
        <v>43608</v>
      </c>
      <c r="I153" s="8" t="s">
        <v>517</v>
      </c>
      <c r="J153" s="8">
        <v>43606</v>
      </c>
      <c r="K153" s="8" t="s">
        <v>1130</v>
      </c>
      <c r="L153" s="8" t="s">
        <v>10</v>
      </c>
      <c r="M153">
        <f>J153-H153</f>
        <v>-2</v>
      </c>
      <c r="N153" t="s">
        <v>1126</v>
      </c>
      <c r="O153">
        <f>ABS(M153)</f>
        <v>2</v>
      </c>
      <c r="P153" s="12">
        <f>O153/7</f>
        <v>0.2857142857142857</v>
      </c>
    </row>
    <row r="154" spans="1:16" x14ac:dyDescent="0.25">
      <c r="A154">
        <v>296</v>
      </c>
      <c r="B154" s="2">
        <v>2019</v>
      </c>
      <c r="C154" t="s">
        <v>5</v>
      </c>
      <c r="D154" t="s">
        <v>518</v>
      </c>
      <c r="E154" t="s">
        <v>519</v>
      </c>
      <c r="F154" t="s">
        <v>1105</v>
      </c>
      <c r="G154" s="11" t="s">
        <v>520</v>
      </c>
      <c r="H154" s="8">
        <v>43679</v>
      </c>
      <c r="I154" s="8" t="s">
        <v>521</v>
      </c>
      <c r="J154" s="8">
        <v>43678</v>
      </c>
      <c r="K154" s="8" t="s">
        <v>1130</v>
      </c>
      <c r="L154" s="8" t="s">
        <v>10</v>
      </c>
      <c r="M154">
        <f>J154-H154</f>
        <v>-1</v>
      </c>
      <c r="N154" t="s">
        <v>1126</v>
      </c>
      <c r="O154">
        <f>ABS(M154)</f>
        <v>1</v>
      </c>
      <c r="P154" s="12">
        <f>O154/7</f>
        <v>0.14285714285714285</v>
      </c>
    </row>
    <row r="155" spans="1:16" x14ac:dyDescent="0.25">
      <c r="A155">
        <v>297</v>
      </c>
      <c r="B155" s="2">
        <v>2019</v>
      </c>
      <c r="C155" t="s">
        <v>5</v>
      </c>
      <c r="D155" t="s">
        <v>38</v>
      </c>
      <c r="E155" t="s">
        <v>522</v>
      </c>
      <c r="F155" t="s">
        <v>1110</v>
      </c>
      <c r="G155" s="11" t="s">
        <v>523</v>
      </c>
      <c r="H155" s="8">
        <v>43593</v>
      </c>
      <c r="I155" s="8" t="s">
        <v>524</v>
      </c>
      <c r="J155" s="8">
        <v>43592</v>
      </c>
      <c r="K155" s="8" t="s">
        <v>1130</v>
      </c>
      <c r="L155" s="8" t="s">
        <v>10</v>
      </c>
      <c r="M155">
        <f>J155-H155</f>
        <v>-1</v>
      </c>
      <c r="N155" t="s">
        <v>1126</v>
      </c>
      <c r="O155">
        <f>ABS(M155)</f>
        <v>1</v>
      </c>
      <c r="P155" s="12">
        <f>O155/7</f>
        <v>0.14285714285714285</v>
      </c>
    </row>
    <row r="156" spans="1:16" x14ac:dyDescent="0.25">
      <c r="A156">
        <v>298</v>
      </c>
      <c r="B156" s="2">
        <v>2019</v>
      </c>
      <c r="C156" t="s">
        <v>5</v>
      </c>
      <c r="D156" t="s">
        <v>525</v>
      </c>
      <c r="E156" t="s">
        <v>526</v>
      </c>
      <c r="F156" t="s">
        <v>1110</v>
      </c>
      <c r="G156" s="11" t="s">
        <v>527</v>
      </c>
      <c r="H156" s="8">
        <v>43598</v>
      </c>
      <c r="I156" s="8" t="s">
        <v>60</v>
      </c>
      <c r="J156" s="8">
        <v>43598</v>
      </c>
      <c r="K156" s="8" t="s">
        <v>1130</v>
      </c>
      <c r="L156" s="8" t="s">
        <v>10</v>
      </c>
      <c r="M156">
        <f>J156-H156</f>
        <v>0</v>
      </c>
      <c r="N156" t="s">
        <v>1127</v>
      </c>
      <c r="O156" t="s">
        <v>1127</v>
      </c>
      <c r="P156" t="s">
        <v>1127</v>
      </c>
    </row>
    <row r="157" spans="1:16" x14ac:dyDescent="0.25">
      <c r="A157">
        <v>299</v>
      </c>
      <c r="B157" s="2">
        <v>2019</v>
      </c>
      <c r="C157" t="s">
        <v>5</v>
      </c>
      <c r="D157" t="s">
        <v>390</v>
      </c>
      <c r="E157" t="s">
        <v>528</v>
      </c>
      <c r="F157" t="s">
        <v>1110</v>
      </c>
      <c r="G157" s="11" t="s">
        <v>529</v>
      </c>
      <c r="H157" s="8">
        <v>43585</v>
      </c>
      <c r="I157" s="8" t="s">
        <v>530</v>
      </c>
      <c r="J157" s="8">
        <v>43580</v>
      </c>
      <c r="K157" s="8" t="s">
        <v>1130</v>
      </c>
      <c r="L157" s="8" t="s">
        <v>10</v>
      </c>
      <c r="M157">
        <f>J157-H157</f>
        <v>-5</v>
      </c>
      <c r="N157" t="s">
        <v>1126</v>
      </c>
      <c r="O157">
        <f>ABS(M157)</f>
        <v>5</v>
      </c>
      <c r="P157" s="12">
        <f>O157/7</f>
        <v>0.7142857142857143</v>
      </c>
    </row>
    <row r="158" spans="1:16" x14ac:dyDescent="0.25">
      <c r="A158">
        <v>300</v>
      </c>
      <c r="B158" s="2">
        <v>2019</v>
      </c>
      <c r="C158" t="s">
        <v>5</v>
      </c>
      <c r="D158" t="s">
        <v>531</v>
      </c>
      <c r="E158" t="s">
        <v>532</v>
      </c>
      <c r="F158" t="s">
        <v>1108</v>
      </c>
      <c r="G158" s="11" t="s">
        <v>533</v>
      </c>
      <c r="H158" s="8">
        <v>43592</v>
      </c>
      <c r="I158" s="8" t="s">
        <v>534</v>
      </c>
      <c r="J158" s="8">
        <v>43567</v>
      </c>
      <c r="K158" s="8" t="s">
        <v>1130</v>
      </c>
      <c r="L158" s="8" t="s">
        <v>10</v>
      </c>
      <c r="M158">
        <f>J158-H158</f>
        <v>-25</v>
      </c>
      <c r="N158" t="s">
        <v>1126</v>
      </c>
      <c r="O158">
        <f>ABS(M158)</f>
        <v>25</v>
      </c>
      <c r="P158" s="12">
        <f>O158/7</f>
        <v>3.5714285714285716</v>
      </c>
    </row>
    <row r="159" spans="1:16" x14ac:dyDescent="0.25">
      <c r="A159">
        <v>301</v>
      </c>
      <c r="B159" s="2">
        <v>2019</v>
      </c>
      <c r="C159" t="s">
        <v>5</v>
      </c>
      <c r="D159" t="s">
        <v>531</v>
      </c>
      <c r="E159" t="s">
        <v>535</v>
      </c>
      <c r="F159" t="s">
        <v>1108</v>
      </c>
      <c r="G159" s="11" t="s">
        <v>536</v>
      </c>
      <c r="H159" s="8">
        <v>43592</v>
      </c>
      <c r="I159" s="8" t="s">
        <v>537</v>
      </c>
      <c r="J159" s="8">
        <v>43567</v>
      </c>
      <c r="K159" s="8" t="s">
        <v>1130</v>
      </c>
      <c r="L159" s="8" t="s">
        <v>10</v>
      </c>
      <c r="M159">
        <f>J159-H159</f>
        <v>-25</v>
      </c>
      <c r="N159" t="s">
        <v>1126</v>
      </c>
      <c r="O159">
        <f>ABS(M159)</f>
        <v>25</v>
      </c>
      <c r="P159" s="12">
        <f>O159/7</f>
        <v>3.5714285714285716</v>
      </c>
    </row>
    <row r="160" spans="1:16" x14ac:dyDescent="0.25">
      <c r="A160">
        <v>302</v>
      </c>
      <c r="B160" s="2">
        <v>2019</v>
      </c>
      <c r="C160" t="s">
        <v>5</v>
      </c>
      <c r="D160" t="s">
        <v>38</v>
      </c>
      <c r="E160" t="s">
        <v>538</v>
      </c>
      <c r="F160" t="s">
        <v>1114</v>
      </c>
      <c r="G160" s="11" t="s">
        <v>539</v>
      </c>
      <c r="H160" s="8">
        <v>43571</v>
      </c>
      <c r="I160" s="8" t="s">
        <v>540</v>
      </c>
      <c r="J160" s="8">
        <v>43571</v>
      </c>
      <c r="K160" s="8" t="s">
        <v>1130</v>
      </c>
      <c r="L160" s="8" t="s">
        <v>10</v>
      </c>
      <c r="M160">
        <f>J160-H160</f>
        <v>0</v>
      </c>
      <c r="N160" t="s">
        <v>1127</v>
      </c>
      <c r="O160" t="s">
        <v>1127</v>
      </c>
      <c r="P160" t="s">
        <v>1127</v>
      </c>
    </row>
    <row r="161" spans="1:16" x14ac:dyDescent="0.25">
      <c r="A161">
        <v>303</v>
      </c>
      <c r="B161" s="2">
        <v>2019</v>
      </c>
      <c r="C161" t="s">
        <v>5</v>
      </c>
      <c r="D161" t="s">
        <v>541</v>
      </c>
      <c r="E161" t="s">
        <v>542</v>
      </c>
      <c r="F161" t="s">
        <v>1105</v>
      </c>
      <c r="G161" s="11" t="s">
        <v>543</v>
      </c>
      <c r="H161" s="8">
        <v>43644</v>
      </c>
      <c r="I161" s="8" t="s">
        <v>544</v>
      </c>
      <c r="J161" s="8">
        <v>43634</v>
      </c>
      <c r="K161" s="8" t="s">
        <v>1130</v>
      </c>
      <c r="L161" s="8" t="s">
        <v>10</v>
      </c>
      <c r="M161">
        <f>J161-H161</f>
        <v>-10</v>
      </c>
      <c r="N161" t="s">
        <v>1126</v>
      </c>
      <c r="O161">
        <f>ABS(M161)</f>
        <v>10</v>
      </c>
      <c r="P161" s="12">
        <f>O161/7</f>
        <v>1.4285714285714286</v>
      </c>
    </row>
    <row r="162" spans="1:16" x14ac:dyDescent="0.25">
      <c r="A162">
        <v>304</v>
      </c>
      <c r="B162" s="2">
        <v>2019</v>
      </c>
      <c r="C162" t="s">
        <v>5</v>
      </c>
      <c r="D162" t="s">
        <v>545</v>
      </c>
      <c r="E162" t="s">
        <v>546</v>
      </c>
      <c r="F162" t="s">
        <v>1114</v>
      </c>
      <c r="G162" s="11" t="s">
        <v>547</v>
      </c>
      <c r="H162" s="8">
        <v>43565</v>
      </c>
      <c r="I162" s="8" t="s">
        <v>548</v>
      </c>
      <c r="J162" s="8">
        <v>43565</v>
      </c>
      <c r="K162" s="8" t="s">
        <v>1130</v>
      </c>
      <c r="L162" s="8" t="s">
        <v>10</v>
      </c>
      <c r="M162">
        <f>J162-H162</f>
        <v>0</v>
      </c>
      <c r="N162" t="s">
        <v>1127</v>
      </c>
      <c r="O162" t="s">
        <v>1127</v>
      </c>
      <c r="P162" t="s">
        <v>1127</v>
      </c>
    </row>
    <row r="163" spans="1:16" x14ac:dyDescent="0.25">
      <c r="A163">
        <v>305</v>
      </c>
      <c r="B163" s="2">
        <v>2019</v>
      </c>
      <c r="C163" t="s">
        <v>5</v>
      </c>
      <c r="D163" t="s">
        <v>549</v>
      </c>
      <c r="E163" t="s">
        <v>550</v>
      </c>
      <c r="F163" t="s">
        <v>1110</v>
      </c>
      <c r="G163" s="11" t="s">
        <v>551</v>
      </c>
      <c r="H163" s="8">
        <v>43543</v>
      </c>
      <c r="I163" s="8" t="s">
        <v>1078</v>
      </c>
      <c r="J163" s="8">
        <v>43543</v>
      </c>
      <c r="K163" s="8" t="s">
        <v>1130</v>
      </c>
      <c r="L163" s="8" t="s">
        <v>10</v>
      </c>
      <c r="M163">
        <f>J163-H163</f>
        <v>0</v>
      </c>
      <c r="N163" t="s">
        <v>1127</v>
      </c>
      <c r="O163" t="s">
        <v>1127</v>
      </c>
      <c r="P163" t="s">
        <v>1127</v>
      </c>
    </row>
    <row r="164" spans="1:16" x14ac:dyDescent="0.25">
      <c r="A164">
        <v>306</v>
      </c>
      <c r="B164" s="2">
        <v>2019</v>
      </c>
      <c r="C164" t="s">
        <v>5</v>
      </c>
      <c r="D164" t="s">
        <v>157</v>
      </c>
      <c r="E164" t="s">
        <v>552</v>
      </c>
      <c r="F164" t="s">
        <v>1110</v>
      </c>
      <c r="G164" s="11" t="s">
        <v>553</v>
      </c>
      <c r="H164" s="8">
        <v>43537</v>
      </c>
      <c r="I164" s="8" t="s">
        <v>1079</v>
      </c>
      <c r="J164" s="8">
        <v>43537</v>
      </c>
      <c r="K164" s="8" t="s">
        <v>1130</v>
      </c>
      <c r="L164" s="8" t="s">
        <v>10</v>
      </c>
      <c r="M164">
        <f>J164-H164</f>
        <v>0</v>
      </c>
      <c r="N164" t="s">
        <v>1127</v>
      </c>
      <c r="O164" t="s">
        <v>1127</v>
      </c>
      <c r="P164" t="s">
        <v>1127</v>
      </c>
    </row>
    <row r="165" spans="1:16" x14ac:dyDescent="0.25">
      <c r="A165">
        <v>307</v>
      </c>
      <c r="B165" s="2">
        <v>2019</v>
      </c>
      <c r="C165" t="s">
        <v>5</v>
      </c>
      <c r="D165" t="s">
        <v>11</v>
      </c>
      <c r="E165" t="s">
        <v>554</v>
      </c>
      <c r="F165" t="s">
        <v>1110</v>
      </c>
      <c r="G165" s="11" t="s">
        <v>555</v>
      </c>
      <c r="H165" s="8">
        <v>43532</v>
      </c>
      <c r="I165" s="8" t="s">
        <v>1080</v>
      </c>
      <c r="J165" s="8">
        <v>43529</v>
      </c>
      <c r="K165" s="8" t="s">
        <v>1130</v>
      </c>
      <c r="L165" s="8" t="s">
        <v>10</v>
      </c>
      <c r="M165">
        <f>J165-H165</f>
        <v>-3</v>
      </c>
      <c r="N165" t="s">
        <v>1126</v>
      </c>
      <c r="O165">
        <f>ABS(M165)</f>
        <v>3</v>
      </c>
      <c r="P165" s="12">
        <f>O165/7</f>
        <v>0.42857142857142855</v>
      </c>
    </row>
    <row r="166" spans="1:16" x14ac:dyDescent="0.25">
      <c r="A166">
        <v>308</v>
      </c>
      <c r="B166" s="2">
        <v>2019</v>
      </c>
      <c r="C166" t="s">
        <v>5</v>
      </c>
      <c r="D166" t="s">
        <v>38</v>
      </c>
      <c r="E166" t="s">
        <v>556</v>
      </c>
      <c r="F166" t="s">
        <v>1110</v>
      </c>
      <c r="G166" s="11" t="s">
        <v>557</v>
      </c>
      <c r="H166" s="8">
        <v>43523</v>
      </c>
      <c r="I166" s="8" t="s">
        <v>1081</v>
      </c>
      <c r="J166" s="8">
        <v>43518</v>
      </c>
      <c r="K166" s="8" t="s">
        <v>1130</v>
      </c>
      <c r="L166" s="8" t="s">
        <v>10</v>
      </c>
      <c r="M166">
        <f>J166-H166</f>
        <v>-5</v>
      </c>
      <c r="N166" t="s">
        <v>1126</v>
      </c>
      <c r="O166">
        <f>ABS(M166)</f>
        <v>5</v>
      </c>
      <c r="P166" s="12">
        <f>O166/7</f>
        <v>0.7142857142857143</v>
      </c>
    </row>
    <row r="167" spans="1:16" x14ac:dyDescent="0.25">
      <c r="A167">
        <v>309</v>
      </c>
      <c r="B167" s="2">
        <v>2019</v>
      </c>
      <c r="C167" t="s">
        <v>5</v>
      </c>
      <c r="D167" t="s">
        <v>386</v>
      </c>
      <c r="E167" t="s">
        <v>558</v>
      </c>
      <c r="F167" t="s">
        <v>1105</v>
      </c>
      <c r="G167" s="11" t="s">
        <v>559</v>
      </c>
      <c r="H167" s="8">
        <v>43621</v>
      </c>
      <c r="I167" s="8" t="s">
        <v>560</v>
      </c>
      <c r="J167" s="8">
        <v>43615</v>
      </c>
      <c r="K167" s="8" t="s">
        <v>1130</v>
      </c>
      <c r="L167" s="8" t="s">
        <v>10</v>
      </c>
      <c r="M167">
        <f>J167-H167</f>
        <v>-6</v>
      </c>
      <c r="N167" t="s">
        <v>1126</v>
      </c>
      <c r="O167">
        <f>ABS(M167)</f>
        <v>6</v>
      </c>
      <c r="P167" s="12">
        <f>O167/7</f>
        <v>0.8571428571428571</v>
      </c>
    </row>
    <row r="168" spans="1:16" x14ac:dyDescent="0.25">
      <c r="A168">
        <v>310</v>
      </c>
      <c r="B168" s="2">
        <v>2019</v>
      </c>
      <c r="C168" t="s">
        <v>5</v>
      </c>
      <c r="D168" t="s">
        <v>313</v>
      </c>
      <c r="E168" t="s">
        <v>561</v>
      </c>
      <c r="F168" t="s">
        <v>1110</v>
      </c>
      <c r="G168" s="11" t="s">
        <v>562</v>
      </c>
      <c r="H168" s="8">
        <v>43514</v>
      </c>
      <c r="I168" s="8" t="s">
        <v>1082</v>
      </c>
      <c r="J168" s="8">
        <v>43514</v>
      </c>
      <c r="K168" s="8" t="s">
        <v>1130</v>
      </c>
      <c r="L168" s="8" t="s">
        <v>10</v>
      </c>
      <c r="M168">
        <f>J168-H168</f>
        <v>0</v>
      </c>
      <c r="N168" t="s">
        <v>1127</v>
      </c>
      <c r="O168" t="s">
        <v>1127</v>
      </c>
      <c r="P168" t="s">
        <v>1127</v>
      </c>
    </row>
    <row r="169" spans="1:16" x14ac:dyDescent="0.25">
      <c r="A169">
        <v>311</v>
      </c>
      <c r="B169" s="2">
        <v>2019</v>
      </c>
      <c r="C169" t="s">
        <v>5</v>
      </c>
      <c r="D169" t="s">
        <v>563</v>
      </c>
      <c r="E169" t="s">
        <v>564</v>
      </c>
      <c r="F169" t="s">
        <v>1105</v>
      </c>
      <c r="G169" s="11" t="s">
        <v>565</v>
      </c>
      <c r="H169" s="8">
        <v>43535</v>
      </c>
      <c r="I169" s="8" t="s">
        <v>1083</v>
      </c>
      <c r="J169" s="8">
        <v>43532</v>
      </c>
      <c r="K169" s="8" t="s">
        <v>1130</v>
      </c>
      <c r="L169" s="8" t="s">
        <v>10</v>
      </c>
      <c r="M169">
        <f>J169-H169</f>
        <v>-3</v>
      </c>
      <c r="N169" t="s">
        <v>1126</v>
      </c>
      <c r="O169">
        <f>ABS(M169)</f>
        <v>3</v>
      </c>
      <c r="P169" s="12">
        <f>O169/7</f>
        <v>0.42857142857142855</v>
      </c>
    </row>
    <row r="170" spans="1:16" x14ac:dyDescent="0.25">
      <c r="A170">
        <v>312</v>
      </c>
      <c r="B170" s="2">
        <v>2020</v>
      </c>
      <c r="C170" t="s">
        <v>5</v>
      </c>
      <c r="D170" t="s">
        <v>566</v>
      </c>
      <c r="E170" t="s">
        <v>567</v>
      </c>
      <c r="F170" t="s">
        <v>1114</v>
      </c>
      <c r="G170" s="11" t="s">
        <v>568</v>
      </c>
      <c r="H170" s="8">
        <v>44187</v>
      </c>
      <c r="I170" t="s">
        <v>569</v>
      </c>
      <c r="J170" s="8">
        <v>44182</v>
      </c>
      <c r="K170" s="8" t="s">
        <v>1130</v>
      </c>
      <c r="L170" t="s">
        <v>10</v>
      </c>
      <c r="M170">
        <f>J170-H170</f>
        <v>-5</v>
      </c>
      <c r="N170" t="s">
        <v>1126</v>
      </c>
      <c r="O170">
        <f>ABS(M170)</f>
        <v>5</v>
      </c>
      <c r="P170" s="12">
        <f>O170/7</f>
        <v>0.7142857142857143</v>
      </c>
    </row>
    <row r="171" spans="1:16" x14ac:dyDescent="0.25">
      <c r="A171">
        <v>313</v>
      </c>
      <c r="B171" s="2">
        <v>2020</v>
      </c>
      <c r="C171" t="s">
        <v>5</v>
      </c>
      <c r="D171" t="s">
        <v>303</v>
      </c>
      <c r="E171" t="s">
        <v>570</v>
      </c>
      <c r="F171" t="s">
        <v>1110</v>
      </c>
      <c r="G171" s="11" t="s">
        <v>571</v>
      </c>
      <c r="H171" s="8">
        <v>44158</v>
      </c>
      <c r="I171" t="s">
        <v>572</v>
      </c>
      <c r="J171" s="8">
        <v>44155</v>
      </c>
      <c r="K171" s="8" t="s">
        <v>1130</v>
      </c>
      <c r="L171" t="s">
        <v>10</v>
      </c>
      <c r="M171">
        <f>J171-H171</f>
        <v>-3</v>
      </c>
      <c r="N171" t="s">
        <v>1126</v>
      </c>
      <c r="O171">
        <f>ABS(M171)</f>
        <v>3</v>
      </c>
      <c r="P171" s="12">
        <f>O171/7</f>
        <v>0.42857142857142855</v>
      </c>
    </row>
    <row r="172" spans="1:16" x14ac:dyDescent="0.25">
      <c r="A172">
        <v>314</v>
      </c>
      <c r="B172" s="2">
        <v>2020</v>
      </c>
      <c r="C172" t="s">
        <v>5</v>
      </c>
      <c r="D172" t="s">
        <v>573</v>
      </c>
      <c r="E172" t="s">
        <v>574</v>
      </c>
      <c r="F172" t="s">
        <v>1105</v>
      </c>
      <c r="G172" s="11" t="s">
        <v>575</v>
      </c>
      <c r="H172" s="8">
        <v>44181</v>
      </c>
      <c r="I172" t="s">
        <v>576</v>
      </c>
      <c r="J172" s="8">
        <v>44162</v>
      </c>
      <c r="K172" s="8" t="s">
        <v>1130</v>
      </c>
      <c r="L172" t="s">
        <v>10</v>
      </c>
      <c r="M172">
        <f>J172-H172</f>
        <v>-19</v>
      </c>
      <c r="N172" t="s">
        <v>1126</v>
      </c>
      <c r="O172">
        <f>ABS(M172)</f>
        <v>19</v>
      </c>
      <c r="P172" s="12">
        <f>O172/7</f>
        <v>2.7142857142857144</v>
      </c>
    </row>
    <row r="173" spans="1:16" x14ac:dyDescent="0.25">
      <c r="A173">
        <v>315</v>
      </c>
      <c r="B173" s="2">
        <v>2020</v>
      </c>
      <c r="C173" t="s">
        <v>5</v>
      </c>
      <c r="D173" t="s">
        <v>577</v>
      </c>
      <c r="E173" t="s">
        <v>578</v>
      </c>
      <c r="F173" t="s">
        <v>1105</v>
      </c>
      <c r="G173" s="11" t="s">
        <v>579</v>
      </c>
      <c r="H173" s="8">
        <v>44181</v>
      </c>
      <c r="I173" t="s">
        <v>576</v>
      </c>
      <c r="J173" s="8">
        <v>44162</v>
      </c>
      <c r="K173" s="8" t="s">
        <v>1130</v>
      </c>
      <c r="L173" t="s">
        <v>10</v>
      </c>
      <c r="M173">
        <f>J173-H173</f>
        <v>-19</v>
      </c>
      <c r="N173" t="s">
        <v>1126</v>
      </c>
      <c r="O173">
        <f>ABS(M173)</f>
        <v>19</v>
      </c>
      <c r="P173" s="12">
        <f>O173/7</f>
        <v>2.7142857142857144</v>
      </c>
    </row>
    <row r="174" spans="1:16" x14ac:dyDescent="0.25">
      <c r="A174">
        <v>316</v>
      </c>
      <c r="B174" s="2">
        <v>2020</v>
      </c>
      <c r="C174" t="s">
        <v>5</v>
      </c>
      <c r="D174" t="s">
        <v>580</v>
      </c>
      <c r="E174" t="s">
        <v>581</v>
      </c>
      <c r="F174" t="s">
        <v>1105</v>
      </c>
      <c r="G174" s="11" t="s">
        <v>582</v>
      </c>
      <c r="H174" s="8">
        <v>44181</v>
      </c>
      <c r="I174" t="s">
        <v>576</v>
      </c>
      <c r="J174" s="8">
        <v>44162</v>
      </c>
      <c r="K174" s="8" t="s">
        <v>1130</v>
      </c>
      <c r="L174" t="s">
        <v>10</v>
      </c>
      <c r="M174">
        <f>J174-H174</f>
        <v>-19</v>
      </c>
      <c r="N174" t="s">
        <v>1126</v>
      </c>
      <c r="O174">
        <f>ABS(M174)</f>
        <v>19</v>
      </c>
      <c r="P174" s="12">
        <f>O174/7</f>
        <v>2.7142857142857144</v>
      </c>
    </row>
    <row r="175" spans="1:16" x14ac:dyDescent="0.25">
      <c r="A175">
        <v>317</v>
      </c>
      <c r="B175" s="2">
        <v>2020</v>
      </c>
      <c r="C175" t="s">
        <v>5</v>
      </c>
      <c r="D175" t="s">
        <v>525</v>
      </c>
      <c r="E175" t="s">
        <v>583</v>
      </c>
      <c r="F175" t="s">
        <v>1105</v>
      </c>
      <c r="G175" s="11" t="s">
        <v>584</v>
      </c>
      <c r="H175" s="8">
        <v>44181</v>
      </c>
      <c r="I175" t="s">
        <v>576</v>
      </c>
      <c r="J175" s="8">
        <v>44162</v>
      </c>
      <c r="K175" s="8" t="s">
        <v>1130</v>
      </c>
      <c r="L175" t="s">
        <v>10</v>
      </c>
      <c r="M175">
        <f>J175-H175</f>
        <v>-19</v>
      </c>
      <c r="N175" t="s">
        <v>1126</v>
      </c>
      <c r="O175">
        <f>ABS(M175)</f>
        <v>19</v>
      </c>
      <c r="P175" s="12">
        <f>O175/7</f>
        <v>2.7142857142857144</v>
      </c>
    </row>
    <row r="176" spans="1:16" x14ac:dyDescent="0.25">
      <c r="A176">
        <v>318</v>
      </c>
      <c r="B176" s="2">
        <v>2020</v>
      </c>
      <c r="C176" t="s">
        <v>5</v>
      </c>
      <c r="D176" t="s">
        <v>38</v>
      </c>
      <c r="E176" t="s">
        <v>585</v>
      </c>
      <c r="F176" t="s">
        <v>1110</v>
      </c>
      <c r="G176" s="11" t="s">
        <v>586</v>
      </c>
      <c r="H176" s="8">
        <v>44141</v>
      </c>
      <c r="I176" t="s">
        <v>587</v>
      </c>
      <c r="J176" s="8">
        <v>44139</v>
      </c>
      <c r="K176" s="8" t="s">
        <v>1130</v>
      </c>
      <c r="L176" t="s">
        <v>10</v>
      </c>
      <c r="M176">
        <f>J176-H176</f>
        <v>-2</v>
      </c>
      <c r="N176" t="s">
        <v>1126</v>
      </c>
      <c r="O176">
        <f>ABS(M176)</f>
        <v>2</v>
      </c>
      <c r="P176" s="12">
        <f>O176/7</f>
        <v>0.2857142857142857</v>
      </c>
    </row>
    <row r="177" spans="1:16" x14ac:dyDescent="0.25">
      <c r="A177">
        <v>319</v>
      </c>
      <c r="B177" s="2">
        <v>2020</v>
      </c>
      <c r="C177" t="s">
        <v>5</v>
      </c>
      <c r="D177" t="s">
        <v>545</v>
      </c>
      <c r="E177" t="s">
        <v>588</v>
      </c>
      <c r="F177" t="s">
        <v>1110</v>
      </c>
      <c r="G177" s="11" t="s">
        <v>589</v>
      </c>
      <c r="H177" s="8">
        <v>44141</v>
      </c>
      <c r="I177" t="s">
        <v>590</v>
      </c>
      <c r="J177" s="8">
        <v>44139</v>
      </c>
      <c r="K177" s="8" t="s">
        <v>1130</v>
      </c>
      <c r="L177" t="s">
        <v>10</v>
      </c>
      <c r="M177">
        <f>J177-H177</f>
        <v>-2</v>
      </c>
      <c r="N177" t="s">
        <v>1126</v>
      </c>
      <c r="O177">
        <f>ABS(M177)</f>
        <v>2</v>
      </c>
      <c r="P177" s="12">
        <f>O177/7</f>
        <v>0.2857142857142857</v>
      </c>
    </row>
    <row r="178" spans="1:16" x14ac:dyDescent="0.25">
      <c r="A178">
        <v>320</v>
      </c>
      <c r="B178" s="2">
        <v>2020</v>
      </c>
      <c r="C178" t="s">
        <v>5</v>
      </c>
      <c r="D178" t="s">
        <v>545</v>
      </c>
      <c r="E178" t="s">
        <v>591</v>
      </c>
      <c r="F178" t="s">
        <v>1110</v>
      </c>
      <c r="G178" s="11" t="s">
        <v>592</v>
      </c>
      <c r="H178" s="8">
        <v>44144</v>
      </c>
      <c r="I178" t="s">
        <v>593</v>
      </c>
      <c r="J178" s="8">
        <v>44139</v>
      </c>
      <c r="K178" s="8" t="s">
        <v>1130</v>
      </c>
      <c r="L178" t="s">
        <v>10</v>
      </c>
      <c r="M178">
        <f>J178-H178</f>
        <v>-5</v>
      </c>
      <c r="N178" t="s">
        <v>1126</v>
      </c>
      <c r="O178">
        <f>ABS(M178)</f>
        <v>5</v>
      </c>
      <c r="P178" s="12">
        <f>O178/7</f>
        <v>0.7142857142857143</v>
      </c>
    </row>
    <row r="179" spans="1:16" x14ac:dyDescent="0.25">
      <c r="A179">
        <v>321</v>
      </c>
      <c r="B179" s="2">
        <v>2020</v>
      </c>
      <c r="C179" t="s">
        <v>5</v>
      </c>
      <c r="D179" t="s">
        <v>38</v>
      </c>
      <c r="E179" t="s">
        <v>594</v>
      </c>
      <c r="F179" t="s">
        <v>1110</v>
      </c>
      <c r="G179" s="11" t="s">
        <v>595</v>
      </c>
      <c r="H179" s="8">
        <v>44144</v>
      </c>
      <c r="I179" t="s">
        <v>596</v>
      </c>
      <c r="J179" s="8">
        <v>44139</v>
      </c>
      <c r="K179" s="8" t="s">
        <v>1130</v>
      </c>
      <c r="L179" t="s">
        <v>10</v>
      </c>
      <c r="M179">
        <f>J179-H179</f>
        <v>-5</v>
      </c>
      <c r="N179" t="s">
        <v>1126</v>
      </c>
      <c r="O179">
        <f>ABS(M179)</f>
        <v>5</v>
      </c>
      <c r="P179" s="12">
        <f>O179/7</f>
        <v>0.7142857142857143</v>
      </c>
    </row>
    <row r="180" spans="1:16" x14ac:dyDescent="0.25">
      <c r="A180">
        <v>322</v>
      </c>
      <c r="B180" s="2">
        <v>2020</v>
      </c>
      <c r="C180" t="s">
        <v>5</v>
      </c>
      <c r="D180" t="s">
        <v>66</v>
      </c>
      <c r="E180" t="s">
        <v>597</v>
      </c>
      <c r="F180" t="s">
        <v>1110</v>
      </c>
      <c r="G180" s="11" t="s">
        <v>598</v>
      </c>
      <c r="H180" s="8">
        <v>44134</v>
      </c>
      <c r="I180" t="s">
        <v>599</v>
      </c>
      <c r="J180" s="8">
        <v>44130</v>
      </c>
      <c r="K180" s="8" t="s">
        <v>1130</v>
      </c>
      <c r="L180" t="s">
        <v>10</v>
      </c>
      <c r="M180">
        <f>J180-H180</f>
        <v>-4</v>
      </c>
      <c r="N180" t="s">
        <v>1126</v>
      </c>
      <c r="O180">
        <f>ABS(M180)</f>
        <v>4</v>
      </c>
      <c r="P180" s="12">
        <f>O180/7</f>
        <v>0.5714285714285714</v>
      </c>
    </row>
    <row r="181" spans="1:16" x14ac:dyDescent="0.25">
      <c r="A181">
        <v>323</v>
      </c>
      <c r="B181" s="2">
        <v>2020</v>
      </c>
      <c r="C181" t="s">
        <v>5</v>
      </c>
      <c r="D181" t="s">
        <v>600</v>
      </c>
      <c r="E181" t="s">
        <v>601</v>
      </c>
      <c r="F181" t="s">
        <v>1105</v>
      </c>
      <c r="G181" s="11" t="s">
        <v>602</v>
      </c>
      <c r="H181" s="8">
        <v>44181</v>
      </c>
      <c r="I181" t="s">
        <v>576</v>
      </c>
      <c r="J181" s="8">
        <v>44162</v>
      </c>
      <c r="K181" s="8" t="s">
        <v>1130</v>
      </c>
      <c r="L181" t="s">
        <v>10</v>
      </c>
      <c r="M181">
        <f>J181-H181</f>
        <v>-19</v>
      </c>
      <c r="N181" t="s">
        <v>1126</v>
      </c>
      <c r="O181">
        <f>ABS(M181)</f>
        <v>19</v>
      </c>
      <c r="P181" s="12">
        <f>O181/7</f>
        <v>2.7142857142857144</v>
      </c>
    </row>
    <row r="182" spans="1:16" x14ac:dyDescent="0.25">
      <c r="A182">
        <v>324</v>
      </c>
      <c r="B182" s="2">
        <v>2020</v>
      </c>
      <c r="C182" t="s">
        <v>5</v>
      </c>
      <c r="D182" t="s">
        <v>38</v>
      </c>
      <c r="E182" t="s">
        <v>603</v>
      </c>
      <c r="F182" t="s">
        <v>1114</v>
      </c>
      <c r="G182" s="11" t="s">
        <v>604</v>
      </c>
      <c r="H182" s="8">
        <v>44134</v>
      </c>
      <c r="I182" t="s">
        <v>605</v>
      </c>
      <c r="J182" s="8">
        <v>44130</v>
      </c>
      <c r="K182" s="8" t="s">
        <v>1130</v>
      </c>
      <c r="L182" t="s">
        <v>10</v>
      </c>
      <c r="M182">
        <f>J182-H182</f>
        <v>-4</v>
      </c>
      <c r="N182" t="s">
        <v>1126</v>
      </c>
      <c r="O182">
        <f>ABS(M182)</f>
        <v>4</v>
      </c>
      <c r="P182" s="12">
        <f>O182/7</f>
        <v>0.5714285714285714</v>
      </c>
    </row>
    <row r="183" spans="1:16" x14ac:dyDescent="0.25">
      <c r="A183">
        <v>325</v>
      </c>
      <c r="B183" s="2">
        <v>2020</v>
      </c>
      <c r="C183" t="s">
        <v>5</v>
      </c>
      <c r="D183" t="s">
        <v>606</v>
      </c>
      <c r="E183" t="s">
        <v>607</v>
      </c>
      <c r="F183" t="s">
        <v>1114</v>
      </c>
      <c r="G183" s="11" t="s">
        <v>608</v>
      </c>
      <c r="H183" s="8">
        <v>44120</v>
      </c>
      <c r="I183" t="s">
        <v>609</v>
      </c>
      <c r="J183" s="8">
        <v>44119</v>
      </c>
      <c r="K183" s="8" t="s">
        <v>1130</v>
      </c>
      <c r="L183" t="s">
        <v>10</v>
      </c>
      <c r="M183">
        <f>J183-H183</f>
        <v>-1</v>
      </c>
      <c r="N183" t="s">
        <v>1126</v>
      </c>
      <c r="O183">
        <f>ABS(M183)</f>
        <v>1</v>
      </c>
      <c r="P183" s="12">
        <f>O183/7</f>
        <v>0.14285714285714285</v>
      </c>
    </row>
    <row r="184" spans="1:16" x14ac:dyDescent="0.25">
      <c r="A184">
        <v>326</v>
      </c>
      <c r="B184" s="2">
        <v>2020</v>
      </c>
      <c r="C184" t="s">
        <v>5</v>
      </c>
      <c r="D184" t="s">
        <v>200</v>
      </c>
      <c r="E184" t="s">
        <v>610</v>
      </c>
      <c r="F184" t="s">
        <v>1108</v>
      </c>
      <c r="G184" s="11" t="s">
        <v>611</v>
      </c>
      <c r="H184" s="8">
        <v>44110</v>
      </c>
      <c r="I184" t="s">
        <v>612</v>
      </c>
      <c r="J184" s="8">
        <v>44109</v>
      </c>
      <c r="K184" s="8" t="s">
        <v>1130</v>
      </c>
      <c r="L184" t="s">
        <v>10</v>
      </c>
      <c r="M184">
        <f>J184-H184</f>
        <v>-1</v>
      </c>
      <c r="N184" t="s">
        <v>1126</v>
      </c>
      <c r="O184">
        <f>ABS(M184)</f>
        <v>1</v>
      </c>
      <c r="P184" s="12">
        <f>O184/7</f>
        <v>0.14285714285714285</v>
      </c>
    </row>
    <row r="185" spans="1:16" x14ac:dyDescent="0.25">
      <c r="A185">
        <v>327</v>
      </c>
      <c r="B185" s="2">
        <v>2020</v>
      </c>
      <c r="C185" t="s">
        <v>5</v>
      </c>
      <c r="D185" t="s">
        <v>38</v>
      </c>
      <c r="E185" t="s">
        <v>613</v>
      </c>
      <c r="F185" t="s">
        <v>1114</v>
      </c>
      <c r="G185" s="11" t="s">
        <v>614</v>
      </c>
      <c r="H185" s="8">
        <v>44120</v>
      </c>
      <c r="I185" t="s">
        <v>615</v>
      </c>
      <c r="J185" s="8">
        <v>44119</v>
      </c>
      <c r="K185" s="8" t="s">
        <v>1130</v>
      </c>
      <c r="L185" t="s">
        <v>10</v>
      </c>
      <c r="M185">
        <f>J185-H185</f>
        <v>-1</v>
      </c>
      <c r="N185" t="s">
        <v>1126</v>
      </c>
      <c r="O185">
        <f>ABS(M185)</f>
        <v>1</v>
      </c>
      <c r="P185" s="12">
        <f>O185/7</f>
        <v>0.14285714285714285</v>
      </c>
    </row>
    <row r="186" spans="1:16" x14ac:dyDescent="0.25">
      <c r="A186">
        <v>328</v>
      </c>
      <c r="B186" s="2">
        <v>2020</v>
      </c>
      <c r="C186" t="s">
        <v>5</v>
      </c>
      <c r="D186" t="s">
        <v>616</v>
      </c>
      <c r="E186" t="s">
        <v>617</v>
      </c>
      <c r="F186" t="s">
        <v>1110</v>
      </c>
      <c r="G186" s="11" t="s">
        <v>618</v>
      </c>
      <c r="H186" s="8">
        <v>44110</v>
      </c>
      <c r="I186" t="s">
        <v>619</v>
      </c>
      <c r="J186" s="8">
        <v>44109</v>
      </c>
      <c r="K186" s="8" t="s">
        <v>1130</v>
      </c>
      <c r="L186" t="s">
        <v>10</v>
      </c>
      <c r="M186">
        <f>J186-H186</f>
        <v>-1</v>
      </c>
      <c r="N186" t="s">
        <v>1126</v>
      </c>
      <c r="O186">
        <f>ABS(M186)</f>
        <v>1</v>
      </c>
      <c r="P186" s="12">
        <f>O186/7</f>
        <v>0.14285714285714285</v>
      </c>
    </row>
    <row r="187" spans="1:16" x14ac:dyDescent="0.25">
      <c r="A187">
        <v>329</v>
      </c>
      <c r="B187" s="2">
        <v>2020</v>
      </c>
      <c r="C187" t="s">
        <v>5</v>
      </c>
      <c r="D187" t="s">
        <v>107</v>
      </c>
      <c r="E187" t="s">
        <v>620</v>
      </c>
      <c r="F187" t="s">
        <v>1107</v>
      </c>
      <c r="G187" s="11" t="s">
        <v>621</v>
      </c>
      <c r="H187" s="8">
        <v>44412</v>
      </c>
      <c r="I187" t="s">
        <v>622</v>
      </c>
      <c r="J187" s="8">
        <v>44410</v>
      </c>
      <c r="K187" s="8" t="s">
        <v>1130</v>
      </c>
      <c r="L187" t="s">
        <v>10</v>
      </c>
      <c r="M187">
        <f>J187-H187</f>
        <v>-2</v>
      </c>
      <c r="N187" t="s">
        <v>1126</v>
      </c>
      <c r="O187">
        <f>ABS(M187)</f>
        <v>2</v>
      </c>
      <c r="P187" s="12">
        <f>O187/7</f>
        <v>0.2857142857142857</v>
      </c>
    </row>
    <row r="188" spans="1:16" x14ac:dyDescent="0.25">
      <c r="A188">
        <v>330</v>
      </c>
      <c r="B188" s="2">
        <v>2020</v>
      </c>
      <c r="C188" t="s">
        <v>5</v>
      </c>
      <c r="D188" t="s">
        <v>623</v>
      </c>
      <c r="E188" t="s">
        <v>624</v>
      </c>
      <c r="F188" t="s">
        <v>1108</v>
      </c>
      <c r="G188" s="11" t="s">
        <v>625</v>
      </c>
      <c r="H188" s="8">
        <v>44123</v>
      </c>
      <c r="I188" t="s">
        <v>626</v>
      </c>
      <c r="J188" s="8">
        <v>44119</v>
      </c>
      <c r="K188" s="8" t="s">
        <v>1130</v>
      </c>
      <c r="L188" t="s">
        <v>10</v>
      </c>
      <c r="M188">
        <f>J188-H188</f>
        <v>-4</v>
      </c>
      <c r="N188" t="s">
        <v>1126</v>
      </c>
      <c r="O188">
        <f>ABS(M188)</f>
        <v>4</v>
      </c>
      <c r="P188" s="12">
        <f>O188/7</f>
        <v>0.5714285714285714</v>
      </c>
    </row>
    <row r="189" spans="1:16" x14ac:dyDescent="0.25">
      <c r="A189">
        <v>331</v>
      </c>
      <c r="B189" s="2">
        <v>2020</v>
      </c>
      <c r="C189" t="s">
        <v>5</v>
      </c>
      <c r="D189" t="s">
        <v>11</v>
      </c>
      <c r="E189" t="s">
        <v>627</v>
      </c>
      <c r="F189" t="s">
        <v>1110</v>
      </c>
      <c r="G189" s="11" t="s">
        <v>628</v>
      </c>
      <c r="H189" s="8">
        <v>44099</v>
      </c>
      <c r="I189" t="s">
        <v>629</v>
      </c>
      <c r="J189" s="8">
        <v>44097</v>
      </c>
      <c r="K189" s="8" t="s">
        <v>1130</v>
      </c>
      <c r="L189" t="s">
        <v>10</v>
      </c>
      <c r="M189">
        <f>J189-H189</f>
        <v>-2</v>
      </c>
      <c r="N189" t="s">
        <v>1126</v>
      </c>
      <c r="O189">
        <f>ABS(M189)</f>
        <v>2</v>
      </c>
      <c r="P189" s="12">
        <f>O189/7</f>
        <v>0.2857142857142857</v>
      </c>
    </row>
    <row r="190" spans="1:16" x14ac:dyDescent="0.25">
      <c r="A190">
        <v>332</v>
      </c>
      <c r="B190" s="2">
        <v>2020</v>
      </c>
      <c r="C190" t="s">
        <v>5</v>
      </c>
      <c r="D190" t="s">
        <v>630</v>
      </c>
      <c r="E190" t="s">
        <v>631</v>
      </c>
      <c r="F190" t="s">
        <v>1105</v>
      </c>
      <c r="G190" s="11" t="s">
        <v>632</v>
      </c>
      <c r="H190" s="8">
        <v>44124</v>
      </c>
      <c r="I190" t="s">
        <v>633</v>
      </c>
      <c r="J190" s="8">
        <v>44123</v>
      </c>
      <c r="K190" s="8" t="s">
        <v>1130</v>
      </c>
      <c r="L190" t="s">
        <v>10</v>
      </c>
      <c r="M190">
        <f>J190-H190</f>
        <v>-1</v>
      </c>
      <c r="N190" t="s">
        <v>1126</v>
      </c>
      <c r="O190">
        <f>ABS(M190)</f>
        <v>1</v>
      </c>
      <c r="P190" s="12">
        <f>O190/7</f>
        <v>0.14285714285714285</v>
      </c>
    </row>
    <row r="191" spans="1:16" x14ac:dyDescent="0.25">
      <c r="A191">
        <v>333</v>
      </c>
      <c r="B191" s="2">
        <v>2020</v>
      </c>
      <c r="C191" t="s">
        <v>5</v>
      </c>
      <c r="D191" t="s">
        <v>11</v>
      </c>
      <c r="E191" t="s">
        <v>634</v>
      </c>
      <c r="F191" t="s">
        <v>1114</v>
      </c>
      <c r="G191" s="11" t="s">
        <v>635</v>
      </c>
      <c r="H191" s="8">
        <v>44091</v>
      </c>
      <c r="I191" t="s">
        <v>636</v>
      </c>
      <c r="J191" s="8">
        <v>44089</v>
      </c>
      <c r="K191" s="8" t="s">
        <v>1130</v>
      </c>
      <c r="L191" t="s">
        <v>10</v>
      </c>
      <c r="M191">
        <f>J191-H191</f>
        <v>-2</v>
      </c>
      <c r="N191" t="s">
        <v>1126</v>
      </c>
      <c r="O191">
        <f>ABS(M191)</f>
        <v>2</v>
      </c>
      <c r="P191" s="12">
        <f>O191/7</f>
        <v>0.2857142857142857</v>
      </c>
    </row>
    <row r="192" spans="1:16" x14ac:dyDescent="0.25">
      <c r="A192">
        <v>334</v>
      </c>
      <c r="B192" s="2">
        <v>2020</v>
      </c>
      <c r="C192" t="s">
        <v>5</v>
      </c>
      <c r="D192" t="s">
        <v>394</v>
      </c>
      <c r="E192" t="s">
        <v>637</v>
      </c>
      <c r="F192" t="s">
        <v>1110</v>
      </c>
      <c r="G192" s="11" t="s">
        <v>638</v>
      </c>
      <c r="H192" s="8">
        <v>44083</v>
      </c>
      <c r="I192" t="s">
        <v>639</v>
      </c>
      <c r="J192" s="8">
        <v>44075</v>
      </c>
      <c r="K192" s="8" t="s">
        <v>1130</v>
      </c>
      <c r="L192" t="s">
        <v>10</v>
      </c>
      <c r="M192">
        <f>J192-H192</f>
        <v>-8</v>
      </c>
      <c r="N192" t="s">
        <v>1126</v>
      </c>
      <c r="O192">
        <f>ABS(M192)</f>
        <v>8</v>
      </c>
      <c r="P192" s="12">
        <f>O192/7</f>
        <v>1.1428571428571428</v>
      </c>
    </row>
    <row r="193" spans="1:16" x14ac:dyDescent="0.25">
      <c r="A193">
        <v>335</v>
      </c>
      <c r="B193" s="2">
        <v>2020</v>
      </c>
      <c r="C193" t="s">
        <v>5</v>
      </c>
      <c r="D193" t="s">
        <v>640</v>
      </c>
      <c r="E193" t="s">
        <v>641</v>
      </c>
      <c r="F193" t="s">
        <v>1110</v>
      </c>
      <c r="G193" s="11" t="s">
        <v>642</v>
      </c>
      <c r="H193" s="8">
        <v>44074</v>
      </c>
      <c r="I193" t="s">
        <v>643</v>
      </c>
      <c r="J193" s="8">
        <v>44069</v>
      </c>
      <c r="K193" s="8" t="s">
        <v>1130</v>
      </c>
      <c r="L193" t="s">
        <v>10</v>
      </c>
      <c r="M193">
        <f>J193-H193</f>
        <v>-5</v>
      </c>
      <c r="N193" t="s">
        <v>1126</v>
      </c>
      <c r="O193">
        <f>ABS(M193)</f>
        <v>5</v>
      </c>
      <c r="P193" s="12">
        <f>O193/7</f>
        <v>0.7142857142857143</v>
      </c>
    </row>
    <row r="194" spans="1:16" x14ac:dyDescent="0.25">
      <c r="A194">
        <v>336</v>
      </c>
      <c r="B194" s="2">
        <v>2020</v>
      </c>
      <c r="C194" t="s">
        <v>5</v>
      </c>
      <c r="D194" t="s">
        <v>66</v>
      </c>
      <c r="E194" t="s">
        <v>644</v>
      </c>
      <c r="F194" t="s">
        <v>1110</v>
      </c>
      <c r="G194" s="11" t="s">
        <v>645</v>
      </c>
      <c r="H194" s="8">
        <v>44032</v>
      </c>
      <c r="I194" t="s">
        <v>646</v>
      </c>
      <c r="J194" s="8">
        <v>44029</v>
      </c>
      <c r="K194" s="8" t="s">
        <v>1130</v>
      </c>
      <c r="L194" t="s">
        <v>10</v>
      </c>
      <c r="M194">
        <f>J194-H194</f>
        <v>-3</v>
      </c>
      <c r="N194" t="s">
        <v>1126</v>
      </c>
      <c r="O194">
        <f>ABS(M194)</f>
        <v>3</v>
      </c>
      <c r="P194" s="12">
        <f>O194/7</f>
        <v>0.42857142857142855</v>
      </c>
    </row>
    <row r="195" spans="1:16" x14ac:dyDescent="0.25">
      <c r="A195">
        <v>337</v>
      </c>
      <c r="B195" s="2">
        <v>2020</v>
      </c>
      <c r="C195" t="s">
        <v>5</v>
      </c>
      <c r="D195" t="s">
        <v>647</v>
      </c>
      <c r="E195" t="s">
        <v>648</v>
      </c>
      <c r="F195" t="s">
        <v>1111</v>
      </c>
      <c r="G195" s="11" t="s">
        <v>649</v>
      </c>
      <c r="H195" s="8">
        <v>44069</v>
      </c>
      <c r="I195" t="s">
        <v>650</v>
      </c>
      <c r="J195" s="8">
        <v>44069</v>
      </c>
      <c r="K195" s="8" t="s">
        <v>1130</v>
      </c>
      <c r="L195" t="s">
        <v>10</v>
      </c>
      <c r="M195">
        <f>J195-H195</f>
        <v>0</v>
      </c>
      <c r="N195" t="s">
        <v>1127</v>
      </c>
      <c r="O195" t="s">
        <v>1127</v>
      </c>
      <c r="P195" t="s">
        <v>1127</v>
      </c>
    </row>
    <row r="196" spans="1:16" x14ac:dyDescent="0.25">
      <c r="A196">
        <v>338</v>
      </c>
      <c r="B196" s="2">
        <v>2020</v>
      </c>
      <c r="C196" t="s">
        <v>5</v>
      </c>
      <c r="D196" t="s">
        <v>331</v>
      </c>
      <c r="E196" t="s">
        <v>651</v>
      </c>
      <c r="F196" t="s">
        <v>1110</v>
      </c>
      <c r="G196" s="11" t="s">
        <v>652</v>
      </c>
      <c r="H196" s="8">
        <v>44144</v>
      </c>
      <c r="I196" t="s">
        <v>653</v>
      </c>
      <c r="J196" s="8">
        <v>44132</v>
      </c>
      <c r="K196" s="8" t="s">
        <v>1130</v>
      </c>
      <c r="L196" t="s">
        <v>10</v>
      </c>
      <c r="M196">
        <f>J196-H196</f>
        <v>-12</v>
      </c>
      <c r="N196" t="s">
        <v>1126</v>
      </c>
      <c r="O196">
        <f>ABS(M196)</f>
        <v>12</v>
      </c>
      <c r="P196" s="12">
        <f>O196/7</f>
        <v>1.7142857142857142</v>
      </c>
    </row>
    <row r="197" spans="1:16" x14ac:dyDescent="0.25">
      <c r="A197">
        <v>339</v>
      </c>
      <c r="B197" s="2">
        <v>2020</v>
      </c>
      <c r="C197" t="s">
        <v>5</v>
      </c>
      <c r="D197" t="s">
        <v>525</v>
      </c>
      <c r="E197" t="s">
        <v>654</v>
      </c>
      <c r="F197" t="s">
        <v>1110</v>
      </c>
      <c r="G197" s="11" t="s">
        <v>655</v>
      </c>
      <c r="H197" s="8">
        <v>44021</v>
      </c>
      <c r="I197" t="s">
        <v>656</v>
      </c>
      <c r="J197" s="8">
        <v>44019</v>
      </c>
      <c r="K197" s="8" t="s">
        <v>1130</v>
      </c>
      <c r="L197" t="s">
        <v>10</v>
      </c>
      <c r="M197">
        <f>J197-H197</f>
        <v>-2</v>
      </c>
      <c r="N197" t="s">
        <v>1126</v>
      </c>
      <c r="O197">
        <f>ABS(M197)</f>
        <v>2</v>
      </c>
      <c r="P197" s="12">
        <f>O197/7</f>
        <v>0.2857142857142857</v>
      </c>
    </row>
    <row r="198" spans="1:16" x14ac:dyDescent="0.25">
      <c r="A198">
        <v>340</v>
      </c>
      <c r="B198" s="2">
        <v>2020</v>
      </c>
      <c r="C198" t="s">
        <v>5</v>
      </c>
      <c r="D198" t="s">
        <v>525</v>
      </c>
      <c r="E198" t="s">
        <v>657</v>
      </c>
      <c r="F198" t="s">
        <v>1114</v>
      </c>
      <c r="G198" s="11" t="s">
        <v>658</v>
      </c>
      <c r="H198" s="8">
        <v>44021</v>
      </c>
      <c r="I198" t="s">
        <v>659</v>
      </c>
      <c r="J198" s="8">
        <v>44019</v>
      </c>
      <c r="K198" s="8" t="s">
        <v>1130</v>
      </c>
      <c r="L198" t="s">
        <v>10</v>
      </c>
      <c r="M198">
        <f>J198-H198</f>
        <v>-2</v>
      </c>
      <c r="N198" t="s">
        <v>1126</v>
      </c>
      <c r="O198">
        <f>ABS(M198)</f>
        <v>2</v>
      </c>
      <c r="P198" s="12">
        <f>O198/7</f>
        <v>0.2857142857142857</v>
      </c>
    </row>
    <row r="199" spans="1:16" x14ac:dyDescent="0.25">
      <c r="A199">
        <v>341</v>
      </c>
      <c r="B199" s="2">
        <v>2020</v>
      </c>
      <c r="C199" t="s">
        <v>5</v>
      </c>
      <c r="D199" t="s">
        <v>511</v>
      </c>
      <c r="E199" t="s">
        <v>660</v>
      </c>
      <c r="F199" t="s">
        <v>1110</v>
      </c>
      <c r="G199" s="11" t="s">
        <v>661</v>
      </c>
      <c r="H199" s="8">
        <v>44020</v>
      </c>
      <c r="I199" t="s">
        <v>662</v>
      </c>
      <c r="J199" s="8">
        <v>44004</v>
      </c>
      <c r="K199" s="8" t="s">
        <v>1130</v>
      </c>
      <c r="L199" t="s">
        <v>10</v>
      </c>
      <c r="M199">
        <f>J199-H199</f>
        <v>-16</v>
      </c>
      <c r="N199" t="s">
        <v>1126</v>
      </c>
      <c r="O199">
        <f>ABS(M199)</f>
        <v>16</v>
      </c>
      <c r="P199" s="12">
        <f>O199/7</f>
        <v>2.2857142857142856</v>
      </c>
    </row>
    <row r="200" spans="1:16" x14ac:dyDescent="0.25">
      <c r="A200">
        <v>342</v>
      </c>
      <c r="B200" s="2">
        <v>2020</v>
      </c>
      <c r="C200" t="s">
        <v>5</v>
      </c>
      <c r="D200" t="s">
        <v>313</v>
      </c>
      <c r="E200" t="s">
        <v>663</v>
      </c>
      <c r="F200" t="s">
        <v>1110</v>
      </c>
      <c r="G200" s="11" t="s">
        <v>664</v>
      </c>
      <c r="H200" s="8">
        <v>43973</v>
      </c>
      <c r="I200" t="s">
        <v>665</v>
      </c>
      <c r="J200" s="8">
        <v>43971</v>
      </c>
      <c r="K200" s="8" t="s">
        <v>1130</v>
      </c>
      <c r="L200" t="s">
        <v>10</v>
      </c>
      <c r="M200">
        <f>J200-H200</f>
        <v>-2</v>
      </c>
      <c r="N200" t="s">
        <v>1126</v>
      </c>
      <c r="O200">
        <f>ABS(M200)</f>
        <v>2</v>
      </c>
      <c r="P200" s="12">
        <f>O200/7</f>
        <v>0.2857142857142857</v>
      </c>
    </row>
    <row r="201" spans="1:16" x14ac:dyDescent="0.25">
      <c r="A201">
        <v>343</v>
      </c>
      <c r="B201" s="2">
        <v>2020</v>
      </c>
      <c r="C201" t="s">
        <v>5</v>
      </c>
      <c r="D201" t="s">
        <v>666</v>
      </c>
      <c r="E201" t="s">
        <v>667</v>
      </c>
      <c r="F201" t="s">
        <v>1110</v>
      </c>
      <c r="G201" s="11" t="s">
        <v>668</v>
      </c>
      <c r="H201" s="8">
        <v>43973</v>
      </c>
      <c r="I201" t="s">
        <v>669</v>
      </c>
      <c r="J201" s="8">
        <v>43971</v>
      </c>
      <c r="K201" s="8" t="s">
        <v>1130</v>
      </c>
      <c r="L201" t="s">
        <v>10</v>
      </c>
      <c r="M201">
        <f>J201-H201</f>
        <v>-2</v>
      </c>
      <c r="N201" t="s">
        <v>1126</v>
      </c>
      <c r="O201">
        <f>ABS(M201)</f>
        <v>2</v>
      </c>
      <c r="P201" s="12">
        <f>O201/7</f>
        <v>0.2857142857142857</v>
      </c>
    </row>
    <row r="202" spans="1:16" x14ac:dyDescent="0.25">
      <c r="A202">
        <v>344</v>
      </c>
      <c r="B202" s="2">
        <v>2020</v>
      </c>
      <c r="C202" t="s">
        <v>5</v>
      </c>
      <c r="D202" t="s">
        <v>428</v>
      </c>
      <c r="E202" t="s">
        <v>670</v>
      </c>
      <c r="F202" t="s">
        <v>1110</v>
      </c>
      <c r="G202" s="11" t="s">
        <v>671</v>
      </c>
      <c r="H202" s="8">
        <v>44144</v>
      </c>
      <c r="I202" t="s">
        <v>672</v>
      </c>
      <c r="J202" s="8">
        <v>44132</v>
      </c>
      <c r="K202" s="8" t="s">
        <v>1130</v>
      </c>
      <c r="L202" t="s">
        <v>10</v>
      </c>
      <c r="M202">
        <f>J202-H202</f>
        <v>-12</v>
      </c>
      <c r="N202" t="s">
        <v>1126</v>
      </c>
      <c r="O202">
        <f>ABS(M202)</f>
        <v>12</v>
      </c>
      <c r="P202" s="12">
        <f>O202/7</f>
        <v>1.7142857142857142</v>
      </c>
    </row>
    <row r="203" spans="1:16" x14ac:dyDescent="0.25">
      <c r="A203">
        <v>345</v>
      </c>
      <c r="B203" s="2">
        <v>2020</v>
      </c>
      <c r="C203" t="s">
        <v>5</v>
      </c>
      <c r="D203" t="s">
        <v>125</v>
      </c>
      <c r="E203" t="s">
        <v>673</v>
      </c>
      <c r="F203" t="s">
        <v>1110</v>
      </c>
      <c r="G203" s="11" t="s">
        <v>674</v>
      </c>
      <c r="H203" s="8">
        <v>43972</v>
      </c>
      <c r="I203" t="s">
        <v>675</v>
      </c>
      <c r="J203" s="8">
        <v>43966</v>
      </c>
      <c r="K203" s="8" t="s">
        <v>1130</v>
      </c>
      <c r="L203" t="s">
        <v>327</v>
      </c>
      <c r="M203">
        <f>J203-H203</f>
        <v>-6</v>
      </c>
      <c r="N203" t="s">
        <v>1126</v>
      </c>
      <c r="O203">
        <f>ABS(M203)</f>
        <v>6</v>
      </c>
      <c r="P203" s="12">
        <f>O203/7</f>
        <v>0.8571428571428571</v>
      </c>
    </row>
    <row r="204" spans="1:16" x14ac:dyDescent="0.25">
      <c r="A204">
        <v>346</v>
      </c>
      <c r="B204" s="2">
        <v>2020</v>
      </c>
      <c r="C204" t="s">
        <v>5</v>
      </c>
      <c r="D204" t="s">
        <v>676</v>
      </c>
      <c r="E204" t="s">
        <v>677</v>
      </c>
      <c r="F204" t="s">
        <v>1114</v>
      </c>
      <c r="G204" s="11" t="s">
        <v>678</v>
      </c>
      <c r="H204" s="8">
        <v>43973</v>
      </c>
      <c r="I204" t="s">
        <v>679</v>
      </c>
      <c r="J204" s="8">
        <v>43971</v>
      </c>
      <c r="K204" s="8" t="s">
        <v>1130</v>
      </c>
      <c r="L204" t="s">
        <v>10</v>
      </c>
      <c r="M204">
        <f>J204-H204</f>
        <v>-2</v>
      </c>
      <c r="N204" t="s">
        <v>1126</v>
      </c>
      <c r="O204">
        <f>ABS(M204)</f>
        <v>2</v>
      </c>
      <c r="P204" s="12">
        <f>O204/7</f>
        <v>0.2857142857142857</v>
      </c>
    </row>
    <row r="205" spans="1:16" x14ac:dyDescent="0.25">
      <c r="A205">
        <v>347</v>
      </c>
      <c r="B205" s="2">
        <v>2020</v>
      </c>
      <c r="C205" t="s">
        <v>5</v>
      </c>
      <c r="D205" t="s">
        <v>38</v>
      </c>
      <c r="E205" t="s">
        <v>680</v>
      </c>
      <c r="F205" t="s">
        <v>1110</v>
      </c>
      <c r="G205" s="11" t="s">
        <v>681</v>
      </c>
      <c r="H205" s="8">
        <v>43948</v>
      </c>
      <c r="I205" t="s">
        <v>682</v>
      </c>
      <c r="J205" s="8">
        <v>43948</v>
      </c>
      <c r="K205" s="8" t="s">
        <v>1130</v>
      </c>
      <c r="L205" t="s">
        <v>10</v>
      </c>
      <c r="M205">
        <f>J205-H205</f>
        <v>0</v>
      </c>
      <c r="N205" t="s">
        <v>1127</v>
      </c>
      <c r="O205" t="s">
        <v>1127</v>
      </c>
      <c r="P205" t="s">
        <v>1127</v>
      </c>
    </row>
    <row r="206" spans="1:16" x14ac:dyDescent="0.25">
      <c r="A206">
        <v>348</v>
      </c>
      <c r="B206" s="2">
        <v>2020</v>
      </c>
      <c r="C206" t="s">
        <v>5</v>
      </c>
      <c r="D206" t="s">
        <v>683</v>
      </c>
      <c r="E206" t="s">
        <v>684</v>
      </c>
      <c r="F206" t="s">
        <v>1114</v>
      </c>
      <c r="G206" s="11" t="s">
        <v>685</v>
      </c>
      <c r="H206" s="8">
        <v>43957</v>
      </c>
      <c r="I206" t="s">
        <v>686</v>
      </c>
      <c r="J206" s="8">
        <v>43955</v>
      </c>
      <c r="K206" s="8" t="s">
        <v>1130</v>
      </c>
      <c r="L206" t="s">
        <v>10</v>
      </c>
      <c r="M206">
        <f>J206-H206</f>
        <v>-2</v>
      </c>
      <c r="N206" t="s">
        <v>1126</v>
      </c>
      <c r="O206">
        <f>ABS(M206)</f>
        <v>2</v>
      </c>
      <c r="P206" s="12">
        <f>O206/7</f>
        <v>0.2857142857142857</v>
      </c>
    </row>
    <row r="207" spans="1:16" x14ac:dyDescent="0.25">
      <c r="A207">
        <v>349</v>
      </c>
      <c r="B207" s="2">
        <v>2020</v>
      </c>
      <c r="C207" t="s">
        <v>5</v>
      </c>
      <c r="D207" t="s">
        <v>38</v>
      </c>
      <c r="E207" t="s">
        <v>687</v>
      </c>
      <c r="F207" t="s">
        <v>1114</v>
      </c>
      <c r="G207" s="11" t="s">
        <v>688</v>
      </c>
      <c r="H207" s="8">
        <v>43935</v>
      </c>
      <c r="I207" t="s">
        <v>689</v>
      </c>
      <c r="J207" s="8">
        <v>43929</v>
      </c>
      <c r="K207" s="8" t="s">
        <v>1130</v>
      </c>
      <c r="L207" t="s">
        <v>10</v>
      </c>
      <c r="M207">
        <f>J207-H207</f>
        <v>-6</v>
      </c>
      <c r="N207" t="s">
        <v>1126</v>
      </c>
      <c r="O207">
        <f>ABS(M207)</f>
        <v>6</v>
      </c>
      <c r="P207" s="12">
        <f>O207/7</f>
        <v>0.8571428571428571</v>
      </c>
    </row>
    <row r="208" spans="1:16" x14ac:dyDescent="0.25">
      <c r="A208">
        <v>350</v>
      </c>
      <c r="B208" s="2">
        <v>2020</v>
      </c>
      <c r="C208" t="s">
        <v>5</v>
      </c>
      <c r="D208" t="s">
        <v>690</v>
      </c>
      <c r="E208" t="s">
        <v>691</v>
      </c>
      <c r="F208" t="s">
        <v>1116</v>
      </c>
      <c r="G208" s="11" t="s">
        <v>692</v>
      </c>
      <c r="H208" s="8">
        <v>43920</v>
      </c>
      <c r="I208" t="s">
        <v>693</v>
      </c>
      <c r="J208" s="8">
        <v>43916</v>
      </c>
      <c r="K208" s="8" t="s">
        <v>1130</v>
      </c>
      <c r="L208" t="s">
        <v>10</v>
      </c>
      <c r="M208">
        <f>J208-H208</f>
        <v>-4</v>
      </c>
      <c r="N208" t="s">
        <v>1126</v>
      </c>
      <c r="O208">
        <f>ABS(M208)</f>
        <v>4</v>
      </c>
      <c r="P208" s="12">
        <f>O208/7</f>
        <v>0.5714285714285714</v>
      </c>
    </row>
    <row r="209" spans="1:16" x14ac:dyDescent="0.25">
      <c r="A209">
        <v>351</v>
      </c>
      <c r="B209" s="2">
        <v>2020</v>
      </c>
      <c r="C209" t="s">
        <v>5</v>
      </c>
      <c r="D209" t="s">
        <v>157</v>
      </c>
      <c r="E209" t="s">
        <v>694</v>
      </c>
      <c r="F209" t="s">
        <v>1110</v>
      </c>
      <c r="G209" s="11" t="s">
        <v>695</v>
      </c>
      <c r="H209" s="8">
        <v>43922</v>
      </c>
      <c r="I209" t="s">
        <v>696</v>
      </c>
      <c r="J209" s="8">
        <v>43921</v>
      </c>
      <c r="K209" s="8" t="s">
        <v>1130</v>
      </c>
      <c r="L209" t="s">
        <v>10</v>
      </c>
      <c r="M209">
        <f>J209-H209</f>
        <v>-1</v>
      </c>
      <c r="N209" t="s">
        <v>1126</v>
      </c>
      <c r="O209">
        <f>ABS(M209)</f>
        <v>1</v>
      </c>
      <c r="P209" s="12">
        <f>O209/7</f>
        <v>0.14285714285714285</v>
      </c>
    </row>
    <row r="210" spans="1:16" x14ac:dyDescent="0.25">
      <c r="A210">
        <v>352</v>
      </c>
      <c r="B210" s="2">
        <v>2020</v>
      </c>
      <c r="C210" t="s">
        <v>5</v>
      </c>
      <c r="D210" t="s">
        <v>697</v>
      </c>
      <c r="E210" t="s">
        <v>698</v>
      </c>
      <c r="F210" t="s">
        <v>1114</v>
      </c>
      <c r="G210" s="11" t="s">
        <v>699</v>
      </c>
      <c r="H210" s="8">
        <v>43944</v>
      </c>
      <c r="I210" t="s">
        <v>700</v>
      </c>
      <c r="J210" s="8">
        <v>43944</v>
      </c>
      <c r="K210" s="8" t="s">
        <v>1130</v>
      </c>
      <c r="L210" t="s">
        <v>10</v>
      </c>
      <c r="M210">
        <f>J210-H210</f>
        <v>0</v>
      </c>
      <c r="N210" t="s">
        <v>1127</v>
      </c>
      <c r="O210" t="s">
        <v>1127</v>
      </c>
      <c r="P210" t="s">
        <v>1127</v>
      </c>
    </row>
    <row r="211" spans="1:16" x14ac:dyDescent="0.25">
      <c r="A211">
        <v>353</v>
      </c>
      <c r="B211" s="2">
        <v>2020</v>
      </c>
      <c r="C211" t="s">
        <v>5</v>
      </c>
      <c r="D211" t="s">
        <v>701</v>
      </c>
      <c r="E211" t="s">
        <v>702</v>
      </c>
      <c r="F211" t="s">
        <v>1110</v>
      </c>
      <c r="G211" s="11" t="s">
        <v>703</v>
      </c>
      <c r="H211" s="8">
        <v>43914</v>
      </c>
      <c r="I211" t="s">
        <v>704</v>
      </c>
      <c r="J211" s="8">
        <v>43913</v>
      </c>
      <c r="K211" s="8" t="s">
        <v>1130</v>
      </c>
      <c r="L211" t="s">
        <v>10</v>
      </c>
      <c r="M211">
        <f>J211-H211</f>
        <v>-1</v>
      </c>
      <c r="N211" t="s">
        <v>1126</v>
      </c>
      <c r="O211">
        <f>ABS(M211)</f>
        <v>1</v>
      </c>
      <c r="P211" s="12">
        <f>O211/7</f>
        <v>0.14285714285714285</v>
      </c>
    </row>
    <row r="212" spans="1:16" x14ac:dyDescent="0.25">
      <c r="A212">
        <v>354</v>
      </c>
      <c r="B212" s="2">
        <v>2020</v>
      </c>
      <c r="C212" t="s">
        <v>5</v>
      </c>
      <c r="D212" t="s">
        <v>705</v>
      </c>
      <c r="E212" t="s">
        <v>706</v>
      </c>
      <c r="F212" t="s">
        <v>1114</v>
      </c>
      <c r="G212" s="11" t="s">
        <v>707</v>
      </c>
      <c r="H212" s="8">
        <v>43914</v>
      </c>
      <c r="I212" t="s">
        <v>708</v>
      </c>
      <c r="J212" s="8">
        <v>43910</v>
      </c>
      <c r="K212" s="8" t="s">
        <v>1130</v>
      </c>
      <c r="L212" t="s">
        <v>10</v>
      </c>
      <c r="M212">
        <f>J212-H212</f>
        <v>-4</v>
      </c>
      <c r="N212" t="s">
        <v>1126</v>
      </c>
      <c r="O212">
        <f>ABS(M212)</f>
        <v>4</v>
      </c>
      <c r="P212" s="12">
        <f>O212/7</f>
        <v>0.5714285714285714</v>
      </c>
    </row>
    <row r="213" spans="1:16" x14ac:dyDescent="0.25">
      <c r="A213">
        <v>355</v>
      </c>
      <c r="B213" s="2">
        <v>2020</v>
      </c>
      <c r="C213" t="s">
        <v>5</v>
      </c>
      <c r="D213" t="s">
        <v>709</v>
      </c>
      <c r="E213" t="s">
        <v>710</v>
      </c>
      <c r="F213" t="s">
        <v>1114</v>
      </c>
      <c r="G213" s="11" t="s">
        <v>711</v>
      </c>
      <c r="H213" s="8">
        <v>43915</v>
      </c>
      <c r="I213" s="8">
        <v>44136</v>
      </c>
      <c r="J213" s="8">
        <v>43903</v>
      </c>
      <c r="K213" s="8" t="s">
        <v>1130</v>
      </c>
      <c r="L213" t="s">
        <v>10</v>
      </c>
      <c r="M213">
        <f>J213-H213</f>
        <v>-12</v>
      </c>
      <c r="N213" t="s">
        <v>1126</v>
      </c>
      <c r="O213">
        <f>ABS(M213)</f>
        <v>12</v>
      </c>
      <c r="P213" s="12">
        <f>O213/7</f>
        <v>1.7142857142857142</v>
      </c>
    </row>
    <row r="214" spans="1:16" x14ac:dyDescent="0.25">
      <c r="A214">
        <v>356</v>
      </c>
      <c r="B214" s="2">
        <v>2020</v>
      </c>
      <c r="C214" t="s">
        <v>5</v>
      </c>
      <c r="D214" t="s">
        <v>38</v>
      </c>
      <c r="E214" t="s">
        <v>712</v>
      </c>
      <c r="F214" t="s">
        <v>1123</v>
      </c>
      <c r="G214" s="11" t="s">
        <v>713</v>
      </c>
      <c r="H214" s="22">
        <v>43906</v>
      </c>
      <c r="I214" s="9" t="s">
        <v>1206</v>
      </c>
      <c r="J214" s="8">
        <v>43903</v>
      </c>
      <c r="K214" s="8" t="s">
        <v>1130</v>
      </c>
      <c r="L214" t="s">
        <v>10</v>
      </c>
      <c r="M214">
        <f>J214-H214</f>
        <v>-3</v>
      </c>
      <c r="N214" t="s">
        <v>1126</v>
      </c>
      <c r="O214">
        <f>ABS(M214)</f>
        <v>3</v>
      </c>
      <c r="P214" s="12">
        <f>O214/7</f>
        <v>0.42857142857142855</v>
      </c>
    </row>
    <row r="215" spans="1:16" x14ac:dyDescent="0.25">
      <c r="A215">
        <v>357</v>
      </c>
      <c r="B215" s="2">
        <v>2020</v>
      </c>
      <c r="C215" t="s">
        <v>5</v>
      </c>
      <c r="D215" t="s">
        <v>394</v>
      </c>
      <c r="E215" t="s">
        <v>714</v>
      </c>
      <c r="F215" t="s">
        <v>1110</v>
      </c>
      <c r="G215" s="11" t="s">
        <v>715</v>
      </c>
      <c r="H215" s="8">
        <v>43892</v>
      </c>
      <c r="I215" s="8">
        <v>44105</v>
      </c>
      <c r="J215" s="8">
        <v>43889</v>
      </c>
      <c r="K215" s="8" t="s">
        <v>1130</v>
      </c>
      <c r="L215" t="s">
        <v>10</v>
      </c>
      <c r="M215">
        <f>J215-H215</f>
        <v>-3</v>
      </c>
      <c r="N215" t="s">
        <v>1126</v>
      </c>
      <c r="O215">
        <f>ABS(M215)</f>
        <v>3</v>
      </c>
      <c r="P215" s="12">
        <f>O215/7</f>
        <v>0.42857142857142855</v>
      </c>
    </row>
    <row r="216" spans="1:16" x14ac:dyDescent="0.25">
      <c r="A216">
        <v>358</v>
      </c>
      <c r="B216" s="2">
        <v>2020</v>
      </c>
      <c r="C216" t="s">
        <v>5</v>
      </c>
      <c r="D216" t="s">
        <v>38</v>
      </c>
      <c r="E216" t="s">
        <v>716</v>
      </c>
      <c r="F216" t="s">
        <v>1114</v>
      </c>
      <c r="G216" s="11" t="s">
        <v>717</v>
      </c>
      <c r="H216" s="8">
        <v>43873</v>
      </c>
      <c r="I216" s="8">
        <v>44075</v>
      </c>
      <c r="J216" s="8">
        <v>43871</v>
      </c>
      <c r="K216" s="8" t="s">
        <v>1130</v>
      </c>
      <c r="L216" t="s">
        <v>10</v>
      </c>
      <c r="M216">
        <f>J216-H216</f>
        <v>-2</v>
      </c>
      <c r="N216" t="s">
        <v>1126</v>
      </c>
      <c r="O216">
        <f>ABS(M216)</f>
        <v>2</v>
      </c>
      <c r="P216" s="12">
        <f>O216/7</f>
        <v>0.2857142857142857</v>
      </c>
    </row>
    <row r="217" spans="1:16" x14ac:dyDescent="0.25">
      <c r="A217">
        <v>359</v>
      </c>
      <c r="B217" s="2">
        <v>2020</v>
      </c>
      <c r="C217" t="s">
        <v>5</v>
      </c>
      <c r="D217" t="s">
        <v>38</v>
      </c>
      <c r="E217" t="s">
        <v>718</v>
      </c>
      <c r="F217" t="s">
        <v>1114</v>
      </c>
      <c r="G217" s="11" t="s">
        <v>719</v>
      </c>
      <c r="H217" s="8">
        <v>43872</v>
      </c>
      <c r="I217" s="8">
        <v>44044</v>
      </c>
      <c r="J217" s="8">
        <v>43871</v>
      </c>
      <c r="K217" s="8" t="s">
        <v>1130</v>
      </c>
      <c r="L217" t="s">
        <v>10</v>
      </c>
      <c r="M217">
        <f>J217-H217</f>
        <v>-1</v>
      </c>
      <c r="N217" t="s">
        <v>1126</v>
      </c>
      <c r="O217">
        <f>ABS(M217)</f>
        <v>1</v>
      </c>
      <c r="P217" s="12">
        <f>O217/7</f>
        <v>0.14285714285714285</v>
      </c>
    </row>
    <row r="218" spans="1:16" x14ac:dyDescent="0.25">
      <c r="A218">
        <v>360</v>
      </c>
      <c r="B218" s="2">
        <v>2020</v>
      </c>
      <c r="C218" t="s">
        <v>5</v>
      </c>
      <c r="D218" t="s">
        <v>38</v>
      </c>
      <c r="E218" t="s">
        <v>720</v>
      </c>
      <c r="F218" t="s">
        <v>1114</v>
      </c>
      <c r="G218" s="11" t="s">
        <v>721</v>
      </c>
      <c r="H218" s="8">
        <v>43872</v>
      </c>
      <c r="I218" s="8">
        <v>44013</v>
      </c>
      <c r="J218" s="8">
        <v>43871</v>
      </c>
      <c r="K218" s="8" t="s">
        <v>1130</v>
      </c>
      <c r="L218" t="s">
        <v>10</v>
      </c>
      <c r="M218">
        <f>J218-H218</f>
        <v>-1</v>
      </c>
      <c r="N218" t="s">
        <v>1126</v>
      </c>
      <c r="O218">
        <f>ABS(M218)</f>
        <v>1</v>
      </c>
      <c r="P218" s="12">
        <f>O218/7</f>
        <v>0.14285714285714285</v>
      </c>
    </row>
    <row r="219" spans="1:16" x14ac:dyDescent="0.25">
      <c r="A219">
        <v>361</v>
      </c>
      <c r="B219" s="2">
        <v>2020</v>
      </c>
      <c r="C219" t="s">
        <v>5</v>
      </c>
      <c r="D219" t="s">
        <v>38</v>
      </c>
      <c r="E219" t="s">
        <v>722</v>
      </c>
      <c r="F219" t="s">
        <v>1110</v>
      </c>
      <c r="G219" s="11" t="s">
        <v>723</v>
      </c>
      <c r="H219" s="8">
        <v>43872</v>
      </c>
      <c r="I219" s="8">
        <v>43952</v>
      </c>
      <c r="J219" s="8">
        <v>43866</v>
      </c>
      <c r="K219" s="8" t="s">
        <v>1130</v>
      </c>
      <c r="L219" t="s">
        <v>10</v>
      </c>
      <c r="M219">
        <f>J219-H219</f>
        <v>-6</v>
      </c>
      <c r="N219" t="s">
        <v>1126</v>
      </c>
      <c r="O219">
        <f>ABS(M219)</f>
        <v>6</v>
      </c>
      <c r="P219" s="12">
        <f>O219/7</f>
        <v>0.8571428571428571</v>
      </c>
    </row>
    <row r="220" spans="1:16" x14ac:dyDescent="0.25">
      <c r="A220">
        <v>362</v>
      </c>
      <c r="B220" s="2">
        <v>2020</v>
      </c>
      <c r="C220" t="s">
        <v>5</v>
      </c>
      <c r="D220" t="s">
        <v>153</v>
      </c>
      <c r="E220" t="s">
        <v>724</v>
      </c>
      <c r="F220" t="s">
        <v>1114</v>
      </c>
      <c r="G220" s="11" t="s">
        <v>725</v>
      </c>
      <c r="H220" s="8">
        <v>43872</v>
      </c>
      <c r="I220" s="8" t="s">
        <v>726</v>
      </c>
      <c r="J220" s="8">
        <v>43868</v>
      </c>
      <c r="K220" s="8" t="s">
        <v>1130</v>
      </c>
      <c r="L220" t="s">
        <v>10</v>
      </c>
      <c r="M220">
        <f>J220-H220</f>
        <v>-4</v>
      </c>
      <c r="N220" t="s">
        <v>1126</v>
      </c>
      <c r="O220">
        <f>ABS(M220)</f>
        <v>4</v>
      </c>
      <c r="P220" s="12">
        <f>O220/7</f>
        <v>0.5714285714285714</v>
      </c>
    </row>
    <row r="221" spans="1:16" x14ac:dyDescent="0.25">
      <c r="A221">
        <v>363</v>
      </c>
      <c r="B221" s="2">
        <v>2020</v>
      </c>
      <c r="C221" t="s">
        <v>5</v>
      </c>
      <c r="D221" t="s">
        <v>727</v>
      </c>
      <c r="E221" t="s">
        <v>728</v>
      </c>
      <c r="F221" t="s">
        <v>1110</v>
      </c>
      <c r="G221" s="11" t="s">
        <v>729</v>
      </c>
      <c r="H221" s="8">
        <v>43868</v>
      </c>
      <c r="I221" s="8">
        <v>43891</v>
      </c>
      <c r="J221" s="8">
        <v>43865</v>
      </c>
      <c r="K221" s="8" t="s">
        <v>1130</v>
      </c>
      <c r="L221" t="s">
        <v>10</v>
      </c>
      <c r="M221">
        <f>J221-H221</f>
        <v>-3</v>
      </c>
      <c r="N221" t="s">
        <v>1126</v>
      </c>
      <c r="O221">
        <f>ABS(M221)</f>
        <v>3</v>
      </c>
      <c r="P221" s="12">
        <f>O221/7</f>
        <v>0.42857142857142855</v>
      </c>
    </row>
    <row r="222" spans="1:16" x14ac:dyDescent="0.25">
      <c r="A222">
        <v>364</v>
      </c>
      <c r="B222" s="2">
        <v>2020</v>
      </c>
      <c r="C222" t="s">
        <v>5</v>
      </c>
      <c r="D222" t="s">
        <v>66</v>
      </c>
      <c r="E222" t="s">
        <v>730</v>
      </c>
      <c r="F222" t="s">
        <v>1110</v>
      </c>
      <c r="G222" s="11" t="s">
        <v>731</v>
      </c>
      <c r="H222" s="8">
        <v>43868</v>
      </c>
      <c r="I222" s="8">
        <v>43922</v>
      </c>
      <c r="J222" s="8">
        <v>43865</v>
      </c>
      <c r="K222" s="8" t="s">
        <v>1130</v>
      </c>
      <c r="L222" t="s">
        <v>10</v>
      </c>
      <c r="M222">
        <f>J222-H222</f>
        <v>-3</v>
      </c>
      <c r="N222" t="s">
        <v>1126</v>
      </c>
      <c r="O222">
        <f>ABS(M222)</f>
        <v>3</v>
      </c>
      <c r="P222" s="12">
        <f>O222/7</f>
        <v>0.42857142857142855</v>
      </c>
    </row>
    <row r="223" spans="1:16" x14ac:dyDescent="0.25">
      <c r="A223">
        <v>365</v>
      </c>
      <c r="B223" s="2">
        <v>2021</v>
      </c>
      <c r="C223" t="s">
        <v>5</v>
      </c>
      <c r="D223" t="s">
        <v>732</v>
      </c>
      <c r="E223" t="s">
        <v>733</v>
      </c>
      <c r="F223" t="s">
        <v>1105</v>
      </c>
      <c r="G223" s="11" t="s">
        <v>734</v>
      </c>
      <c r="H223" s="8">
        <v>44769</v>
      </c>
      <c r="I223" s="8" t="s">
        <v>735</v>
      </c>
      <c r="J223" s="8">
        <v>44733</v>
      </c>
      <c r="K223" s="8" t="s">
        <v>1130</v>
      </c>
      <c r="L223" t="s">
        <v>10</v>
      </c>
      <c r="M223">
        <f>J223-H223</f>
        <v>-36</v>
      </c>
      <c r="N223" t="s">
        <v>1126</v>
      </c>
      <c r="O223">
        <f>ABS(M223)</f>
        <v>36</v>
      </c>
      <c r="P223" s="12">
        <f>O223/7</f>
        <v>5.1428571428571432</v>
      </c>
    </row>
    <row r="224" spans="1:16" x14ac:dyDescent="0.25">
      <c r="A224">
        <v>366</v>
      </c>
      <c r="B224" s="2">
        <v>2021</v>
      </c>
      <c r="C224" t="s">
        <v>5</v>
      </c>
      <c r="D224" t="s">
        <v>38</v>
      </c>
      <c r="E224" t="s">
        <v>736</v>
      </c>
      <c r="F224" t="s">
        <v>1114</v>
      </c>
      <c r="G224" s="11" t="s">
        <v>737</v>
      </c>
      <c r="H224" s="8">
        <v>44533</v>
      </c>
      <c r="I224" s="8" t="s">
        <v>738</v>
      </c>
      <c r="J224" s="8">
        <v>44533</v>
      </c>
      <c r="K224" s="8" t="s">
        <v>1130</v>
      </c>
      <c r="L224" t="s">
        <v>10</v>
      </c>
      <c r="M224">
        <f>J224-H224</f>
        <v>0</v>
      </c>
      <c r="N224" t="s">
        <v>1127</v>
      </c>
      <c r="O224" t="s">
        <v>1127</v>
      </c>
      <c r="P224" t="s">
        <v>1127</v>
      </c>
    </row>
    <row r="225" spans="1:16" x14ac:dyDescent="0.25">
      <c r="A225">
        <v>367</v>
      </c>
      <c r="B225" s="2">
        <v>2021</v>
      </c>
      <c r="C225" t="s">
        <v>5</v>
      </c>
      <c r="D225" t="s">
        <v>38</v>
      </c>
      <c r="E225" t="s">
        <v>739</v>
      </c>
      <c r="F225" t="s">
        <v>1114</v>
      </c>
      <c r="G225" s="11" t="s">
        <v>740</v>
      </c>
      <c r="H225" s="8">
        <v>44533</v>
      </c>
      <c r="I225" s="8" t="s">
        <v>741</v>
      </c>
      <c r="J225" s="8">
        <v>44533</v>
      </c>
      <c r="K225" s="8" t="s">
        <v>1130</v>
      </c>
      <c r="L225" t="s">
        <v>10</v>
      </c>
      <c r="M225">
        <f>J225-H225</f>
        <v>0</v>
      </c>
      <c r="N225" t="s">
        <v>1127</v>
      </c>
      <c r="O225" t="s">
        <v>1127</v>
      </c>
      <c r="P225" t="s">
        <v>1127</v>
      </c>
    </row>
    <row r="226" spans="1:16" x14ac:dyDescent="0.25">
      <c r="A226">
        <v>368</v>
      </c>
      <c r="B226" s="2">
        <v>2021</v>
      </c>
      <c r="C226" t="s">
        <v>5</v>
      </c>
      <c r="D226" t="s">
        <v>623</v>
      </c>
      <c r="E226" t="s">
        <v>742</v>
      </c>
      <c r="F226" t="s">
        <v>1114</v>
      </c>
      <c r="G226" s="11" t="s">
        <v>743</v>
      </c>
      <c r="H226" s="8">
        <v>44530</v>
      </c>
      <c r="I226" s="8" t="s">
        <v>744</v>
      </c>
      <c r="J226" s="8">
        <v>44529</v>
      </c>
      <c r="K226" s="8" t="s">
        <v>1130</v>
      </c>
      <c r="L226" t="s">
        <v>10</v>
      </c>
      <c r="M226">
        <f>J226-H226</f>
        <v>-1</v>
      </c>
      <c r="N226" t="s">
        <v>1126</v>
      </c>
      <c r="O226">
        <f>ABS(M226)</f>
        <v>1</v>
      </c>
      <c r="P226" s="12">
        <f>O226/7</f>
        <v>0.14285714285714285</v>
      </c>
    </row>
    <row r="227" spans="1:16" x14ac:dyDescent="0.25">
      <c r="A227">
        <v>369</v>
      </c>
      <c r="B227" s="2">
        <v>2021</v>
      </c>
      <c r="C227" t="s">
        <v>5</v>
      </c>
      <c r="D227" t="s">
        <v>38</v>
      </c>
      <c r="E227" t="s">
        <v>745</v>
      </c>
      <c r="F227" t="s">
        <v>1114</v>
      </c>
      <c r="G227" s="11" t="s">
        <v>746</v>
      </c>
      <c r="H227" s="8">
        <v>44529</v>
      </c>
      <c r="I227" s="8" t="s">
        <v>747</v>
      </c>
      <c r="J227" s="8">
        <v>44524</v>
      </c>
      <c r="K227" s="8" t="s">
        <v>1130</v>
      </c>
      <c r="L227" t="s">
        <v>10</v>
      </c>
      <c r="M227">
        <f>J227-H227</f>
        <v>-5</v>
      </c>
      <c r="N227" t="s">
        <v>1126</v>
      </c>
      <c r="O227">
        <f>ABS(M227)</f>
        <v>5</v>
      </c>
      <c r="P227" s="12">
        <f>O227/7</f>
        <v>0.7142857142857143</v>
      </c>
    </row>
    <row r="228" spans="1:16" x14ac:dyDescent="0.25">
      <c r="A228">
        <v>370</v>
      </c>
      <c r="B228" s="2">
        <v>2021</v>
      </c>
      <c r="C228" t="s">
        <v>5</v>
      </c>
      <c r="D228" t="s">
        <v>38</v>
      </c>
      <c r="E228" t="s">
        <v>748</v>
      </c>
      <c r="F228" t="s">
        <v>1114</v>
      </c>
      <c r="G228" s="11" t="s">
        <v>329</v>
      </c>
      <c r="H228" s="8">
        <v>44529</v>
      </c>
      <c r="I228" s="8" t="s">
        <v>749</v>
      </c>
      <c r="J228" s="8">
        <v>44524</v>
      </c>
      <c r="K228" s="8" t="s">
        <v>1130</v>
      </c>
      <c r="L228" t="s">
        <v>10</v>
      </c>
      <c r="M228">
        <f>J228-H228</f>
        <v>-5</v>
      </c>
      <c r="N228" t="s">
        <v>1126</v>
      </c>
      <c r="O228">
        <f>ABS(M228)</f>
        <v>5</v>
      </c>
      <c r="P228" s="12">
        <f>O228/7</f>
        <v>0.7142857142857143</v>
      </c>
    </row>
    <row r="229" spans="1:16" x14ac:dyDescent="0.25">
      <c r="A229">
        <v>371</v>
      </c>
      <c r="B229" s="2">
        <v>2021</v>
      </c>
      <c r="C229" t="s">
        <v>5</v>
      </c>
      <c r="D229" t="s">
        <v>750</v>
      </c>
      <c r="E229" t="s">
        <v>751</v>
      </c>
      <c r="F229" t="s">
        <v>1110</v>
      </c>
      <c r="G229" s="11" t="s">
        <v>752</v>
      </c>
      <c r="H229" s="8">
        <v>44522</v>
      </c>
      <c r="I229" s="8" t="s">
        <v>753</v>
      </c>
      <c r="J229" s="8">
        <v>44518</v>
      </c>
      <c r="K229" s="8" t="s">
        <v>1130</v>
      </c>
      <c r="L229" t="s">
        <v>10</v>
      </c>
      <c r="M229">
        <f>J229-H229</f>
        <v>-4</v>
      </c>
      <c r="N229" t="s">
        <v>1126</v>
      </c>
      <c r="O229">
        <f>ABS(M229)</f>
        <v>4</v>
      </c>
      <c r="P229" s="12">
        <f>O229/7</f>
        <v>0.5714285714285714</v>
      </c>
    </row>
    <row r="230" spans="1:16" x14ac:dyDescent="0.25">
      <c r="A230">
        <v>372</v>
      </c>
      <c r="B230" s="2">
        <v>2021</v>
      </c>
      <c r="C230" t="s">
        <v>5</v>
      </c>
      <c r="D230" t="s">
        <v>750</v>
      </c>
      <c r="E230" t="s">
        <v>754</v>
      </c>
      <c r="F230" t="s">
        <v>1110</v>
      </c>
      <c r="G230" s="11" t="s">
        <v>755</v>
      </c>
      <c r="H230" s="8">
        <v>44522</v>
      </c>
      <c r="I230" s="8" t="s">
        <v>756</v>
      </c>
      <c r="J230" s="8">
        <v>44518</v>
      </c>
      <c r="K230" s="8" t="s">
        <v>1130</v>
      </c>
      <c r="L230" t="s">
        <v>10</v>
      </c>
      <c r="M230">
        <f>J230-H230</f>
        <v>-4</v>
      </c>
      <c r="N230" t="s">
        <v>1126</v>
      </c>
      <c r="O230">
        <f>ABS(M230)</f>
        <v>4</v>
      </c>
      <c r="P230" s="12">
        <f>O230/7</f>
        <v>0.5714285714285714</v>
      </c>
    </row>
    <row r="231" spans="1:16" x14ac:dyDescent="0.25">
      <c r="A231">
        <v>373</v>
      </c>
      <c r="B231" s="2">
        <v>2021</v>
      </c>
      <c r="C231" t="s">
        <v>5</v>
      </c>
      <c r="D231" t="s">
        <v>757</v>
      </c>
      <c r="E231" t="s">
        <v>758</v>
      </c>
      <c r="F231" t="s">
        <v>1114</v>
      </c>
      <c r="G231" s="11" t="s">
        <v>759</v>
      </c>
      <c r="H231" s="8">
        <v>44540</v>
      </c>
      <c r="I231" s="8" t="s">
        <v>760</v>
      </c>
      <c r="J231" s="8">
        <v>44538</v>
      </c>
      <c r="K231" s="8" t="s">
        <v>1130</v>
      </c>
      <c r="L231" t="s">
        <v>10</v>
      </c>
      <c r="M231">
        <f>J231-H231</f>
        <v>-2</v>
      </c>
      <c r="N231" t="s">
        <v>1126</v>
      </c>
      <c r="O231">
        <f>ABS(M231)</f>
        <v>2</v>
      </c>
      <c r="P231" s="12">
        <f>O231/7</f>
        <v>0.2857142857142857</v>
      </c>
    </row>
    <row r="232" spans="1:16" x14ac:dyDescent="0.25">
      <c r="A232">
        <v>374</v>
      </c>
      <c r="B232" s="2">
        <v>2021</v>
      </c>
      <c r="C232" t="s">
        <v>5</v>
      </c>
      <c r="D232" t="s">
        <v>761</v>
      </c>
      <c r="E232" t="s">
        <v>762</v>
      </c>
      <c r="F232" t="s">
        <v>1114</v>
      </c>
      <c r="G232" s="11" t="s">
        <v>763</v>
      </c>
      <c r="H232" s="8">
        <v>44518</v>
      </c>
      <c r="I232" s="8" t="s">
        <v>764</v>
      </c>
      <c r="J232" s="8">
        <v>44517</v>
      </c>
      <c r="K232" s="8" t="s">
        <v>1130</v>
      </c>
      <c r="L232" t="s">
        <v>10</v>
      </c>
      <c r="M232">
        <f>J232-H232</f>
        <v>-1</v>
      </c>
      <c r="N232" t="s">
        <v>1126</v>
      </c>
      <c r="O232">
        <f>ABS(M232)</f>
        <v>1</v>
      </c>
      <c r="P232" s="12">
        <f>O232/7</f>
        <v>0.14285714285714285</v>
      </c>
    </row>
    <row r="233" spans="1:16" x14ac:dyDescent="0.25">
      <c r="A233">
        <v>375</v>
      </c>
      <c r="B233" s="2">
        <v>2021</v>
      </c>
      <c r="C233" t="s">
        <v>5</v>
      </c>
      <c r="D233" t="s">
        <v>38</v>
      </c>
      <c r="E233" t="s">
        <v>765</v>
      </c>
      <c r="F233" t="s">
        <v>1114</v>
      </c>
      <c r="G233" s="11" t="s">
        <v>766</v>
      </c>
      <c r="H233" s="8">
        <v>44518</v>
      </c>
      <c r="I233" s="8" t="s">
        <v>767</v>
      </c>
      <c r="J233" s="8">
        <v>44517</v>
      </c>
      <c r="K233" s="8" t="s">
        <v>1130</v>
      </c>
      <c r="L233" t="s">
        <v>10</v>
      </c>
      <c r="M233">
        <f>J233-H233</f>
        <v>-1</v>
      </c>
      <c r="N233" t="s">
        <v>1126</v>
      </c>
      <c r="O233">
        <f>ABS(M233)</f>
        <v>1</v>
      </c>
      <c r="P233" s="12">
        <f>O233/7</f>
        <v>0.14285714285714285</v>
      </c>
    </row>
    <row r="234" spans="1:16" x14ac:dyDescent="0.25">
      <c r="A234">
        <v>376</v>
      </c>
      <c r="B234" s="2">
        <v>2021</v>
      </c>
      <c r="C234" t="s">
        <v>5</v>
      </c>
      <c r="D234" t="s">
        <v>38</v>
      </c>
      <c r="E234" t="s">
        <v>768</v>
      </c>
      <c r="F234" t="s">
        <v>1114</v>
      </c>
      <c r="G234" s="11" t="s">
        <v>769</v>
      </c>
      <c r="H234" s="8">
        <v>44519</v>
      </c>
      <c r="I234" s="8" t="s">
        <v>770</v>
      </c>
      <c r="J234" s="8">
        <v>44517</v>
      </c>
      <c r="K234" s="8" t="s">
        <v>1130</v>
      </c>
      <c r="L234" t="s">
        <v>10</v>
      </c>
      <c r="M234">
        <f>J234-H234</f>
        <v>-2</v>
      </c>
      <c r="N234" t="s">
        <v>1126</v>
      </c>
      <c r="O234">
        <f>ABS(M234)</f>
        <v>2</v>
      </c>
      <c r="P234" s="12">
        <f>O234/7</f>
        <v>0.2857142857142857</v>
      </c>
    </row>
    <row r="235" spans="1:16" x14ac:dyDescent="0.25">
      <c r="A235">
        <v>377</v>
      </c>
      <c r="B235" s="2">
        <v>2021</v>
      </c>
      <c r="C235" t="s">
        <v>5</v>
      </c>
      <c r="D235" t="s">
        <v>771</v>
      </c>
      <c r="E235" t="s">
        <v>772</v>
      </c>
      <c r="F235" t="s">
        <v>1105</v>
      </c>
      <c r="G235" s="11" t="s">
        <v>773</v>
      </c>
      <c r="H235" s="8">
        <v>44614</v>
      </c>
      <c r="I235" s="8" t="s">
        <v>1084</v>
      </c>
      <c r="J235" s="8">
        <v>44579</v>
      </c>
      <c r="K235" s="8" t="s">
        <v>1130</v>
      </c>
      <c r="L235" t="s">
        <v>10</v>
      </c>
      <c r="M235">
        <f>J235-H235</f>
        <v>-35</v>
      </c>
      <c r="N235" t="s">
        <v>1126</v>
      </c>
      <c r="O235">
        <f>ABS(M235)</f>
        <v>35</v>
      </c>
      <c r="P235" s="12">
        <f>O235/7</f>
        <v>5</v>
      </c>
    </row>
    <row r="236" spans="1:16" x14ac:dyDescent="0.25">
      <c r="A236">
        <v>378</v>
      </c>
      <c r="B236" s="2">
        <v>2021</v>
      </c>
      <c r="C236" t="s">
        <v>5</v>
      </c>
      <c r="D236" t="s">
        <v>38</v>
      </c>
      <c r="E236" t="s">
        <v>774</v>
      </c>
      <c r="F236" t="s">
        <v>1114</v>
      </c>
      <c r="G236" s="11" t="s">
        <v>775</v>
      </c>
      <c r="H236" s="8">
        <v>44518</v>
      </c>
      <c r="I236" s="8" t="s">
        <v>776</v>
      </c>
      <c r="J236" s="8">
        <v>44517</v>
      </c>
      <c r="K236" s="8" t="s">
        <v>1130</v>
      </c>
      <c r="L236" t="s">
        <v>10</v>
      </c>
      <c r="M236">
        <f>J236-H236</f>
        <v>-1</v>
      </c>
      <c r="N236" t="s">
        <v>1126</v>
      </c>
      <c r="O236">
        <f>ABS(M236)</f>
        <v>1</v>
      </c>
      <c r="P236" s="12">
        <f>O236/7</f>
        <v>0.14285714285714285</v>
      </c>
    </row>
    <row r="237" spans="1:16" x14ac:dyDescent="0.25">
      <c r="A237">
        <v>379</v>
      </c>
      <c r="B237" s="2">
        <v>2021</v>
      </c>
      <c r="C237" t="s">
        <v>5</v>
      </c>
      <c r="D237" t="s">
        <v>38</v>
      </c>
      <c r="E237" t="s">
        <v>777</v>
      </c>
      <c r="F237" t="s">
        <v>1114</v>
      </c>
      <c r="G237" s="11" t="s">
        <v>778</v>
      </c>
      <c r="H237" s="8">
        <v>44519</v>
      </c>
      <c r="I237" s="8" t="s">
        <v>779</v>
      </c>
      <c r="J237" s="8">
        <v>44517</v>
      </c>
      <c r="K237" s="8" t="s">
        <v>1130</v>
      </c>
      <c r="L237" t="s">
        <v>10</v>
      </c>
      <c r="M237">
        <f>J237-H237</f>
        <v>-2</v>
      </c>
      <c r="N237" t="s">
        <v>1126</v>
      </c>
      <c r="O237">
        <f>ABS(M237)</f>
        <v>2</v>
      </c>
      <c r="P237" s="12">
        <f>O237/7</f>
        <v>0.2857142857142857</v>
      </c>
    </row>
    <row r="238" spans="1:16" x14ac:dyDescent="0.25">
      <c r="A238">
        <v>380</v>
      </c>
      <c r="B238" s="2">
        <v>2021</v>
      </c>
      <c r="C238" t="s">
        <v>5</v>
      </c>
      <c r="D238" t="s">
        <v>38</v>
      </c>
      <c r="E238" t="s">
        <v>780</v>
      </c>
      <c r="F238" t="s">
        <v>1114</v>
      </c>
      <c r="G238" s="11" t="s">
        <v>781</v>
      </c>
      <c r="H238" s="8">
        <v>44519</v>
      </c>
      <c r="I238" s="8" t="s">
        <v>782</v>
      </c>
      <c r="J238" s="8">
        <v>44517</v>
      </c>
      <c r="K238" s="8" t="s">
        <v>1130</v>
      </c>
      <c r="L238" t="s">
        <v>10</v>
      </c>
      <c r="M238">
        <f>J238-H238</f>
        <v>-2</v>
      </c>
      <c r="N238" t="s">
        <v>1126</v>
      </c>
      <c r="O238">
        <f>ABS(M238)</f>
        <v>2</v>
      </c>
      <c r="P238" s="12">
        <f>O238/7</f>
        <v>0.2857142857142857</v>
      </c>
    </row>
    <row r="239" spans="1:16" x14ac:dyDescent="0.25">
      <c r="A239">
        <v>381</v>
      </c>
      <c r="B239" s="2">
        <v>2021</v>
      </c>
      <c r="C239" t="s">
        <v>5</v>
      </c>
      <c r="D239" t="s">
        <v>38</v>
      </c>
      <c r="E239" t="s">
        <v>783</v>
      </c>
      <c r="F239" t="s">
        <v>1114</v>
      </c>
      <c r="G239" s="11" t="s">
        <v>784</v>
      </c>
      <c r="H239" s="8">
        <v>44519</v>
      </c>
      <c r="I239" s="8" t="s">
        <v>785</v>
      </c>
      <c r="J239" s="8">
        <v>44517</v>
      </c>
      <c r="K239" s="8" t="s">
        <v>1130</v>
      </c>
      <c r="L239" t="s">
        <v>10</v>
      </c>
      <c r="M239">
        <f>J239-H239</f>
        <v>-2</v>
      </c>
      <c r="N239" t="s">
        <v>1126</v>
      </c>
      <c r="O239">
        <f>ABS(M239)</f>
        <v>2</v>
      </c>
      <c r="P239" s="12">
        <f>O239/7</f>
        <v>0.2857142857142857</v>
      </c>
    </row>
    <row r="240" spans="1:16" x14ac:dyDescent="0.25">
      <c r="A240">
        <v>382</v>
      </c>
      <c r="B240" s="2">
        <v>2021</v>
      </c>
      <c r="C240" t="s">
        <v>5</v>
      </c>
      <c r="D240" t="s">
        <v>38</v>
      </c>
      <c r="E240" t="s">
        <v>786</v>
      </c>
      <c r="F240" t="s">
        <v>1114</v>
      </c>
      <c r="G240" s="11" t="s">
        <v>787</v>
      </c>
      <c r="H240" s="8">
        <v>44522</v>
      </c>
      <c r="I240" s="8" t="s">
        <v>788</v>
      </c>
      <c r="J240" s="8">
        <v>44517</v>
      </c>
      <c r="K240" s="8" t="s">
        <v>1130</v>
      </c>
      <c r="L240" t="s">
        <v>10</v>
      </c>
      <c r="M240">
        <f>J240-H240</f>
        <v>-5</v>
      </c>
      <c r="N240" t="s">
        <v>1126</v>
      </c>
      <c r="O240">
        <f>ABS(M240)</f>
        <v>5</v>
      </c>
      <c r="P240" s="12">
        <f>O240/7</f>
        <v>0.7142857142857143</v>
      </c>
    </row>
    <row r="241" spans="1:16" x14ac:dyDescent="0.25">
      <c r="A241">
        <v>383</v>
      </c>
      <c r="B241" s="2">
        <v>2021</v>
      </c>
      <c r="C241" t="s">
        <v>5</v>
      </c>
      <c r="D241" t="s">
        <v>38</v>
      </c>
      <c r="E241" t="s">
        <v>789</v>
      </c>
      <c r="F241" t="s">
        <v>1114</v>
      </c>
      <c r="G241" s="11" t="s">
        <v>790</v>
      </c>
      <c r="H241" s="8">
        <v>44522</v>
      </c>
      <c r="I241" s="8" t="s">
        <v>791</v>
      </c>
      <c r="J241" s="8">
        <v>44517</v>
      </c>
      <c r="K241" s="8" t="s">
        <v>1130</v>
      </c>
      <c r="L241" t="s">
        <v>10</v>
      </c>
      <c r="M241">
        <f>J241-H241</f>
        <v>-5</v>
      </c>
      <c r="N241" t="s">
        <v>1126</v>
      </c>
      <c r="O241">
        <f>ABS(M241)</f>
        <v>5</v>
      </c>
      <c r="P241" s="12">
        <f>O241/7</f>
        <v>0.7142857142857143</v>
      </c>
    </row>
    <row r="242" spans="1:16" x14ac:dyDescent="0.25">
      <c r="A242">
        <v>384</v>
      </c>
      <c r="B242" s="2">
        <v>2021</v>
      </c>
      <c r="C242" t="s">
        <v>5</v>
      </c>
      <c r="D242" t="s">
        <v>38</v>
      </c>
      <c r="E242" t="s">
        <v>792</v>
      </c>
      <c r="F242" t="s">
        <v>1114</v>
      </c>
      <c r="G242" s="11" t="s">
        <v>793</v>
      </c>
      <c r="H242" s="8">
        <v>44522</v>
      </c>
      <c r="I242" s="8" t="s">
        <v>794</v>
      </c>
      <c r="J242" s="8">
        <v>44517</v>
      </c>
      <c r="K242" s="8" t="s">
        <v>1130</v>
      </c>
      <c r="L242" t="s">
        <v>10</v>
      </c>
      <c r="M242">
        <f>J242-H242</f>
        <v>-5</v>
      </c>
      <c r="N242" t="s">
        <v>1126</v>
      </c>
      <c r="O242">
        <f>ABS(M242)</f>
        <v>5</v>
      </c>
      <c r="P242" s="12">
        <f>O242/7</f>
        <v>0.7142857142857143</v>
      </c>
    </row>
    <row r="243" spans="1:16" x14ac:dyDescent="0.25">
      <c r="A243">
        <v>385</v>
      </c>
      <c r="B243" s="2">
        <v>2021</v>
      </c>
      <c r="C243" t="s">
        <v>5</v>
      </c>
      <c r="D243" t="s">
        <v>320</v>
      </c>
      <c r="E243" t="s">
        <v>795</v>
      </c>
      <c r="F243" t="s">
        <v>1107</v>
      </c>
      <c r="G243" s="11" t="s">
        <v>796</v>
      </c>
      <c r="H243" s="8">
        <v>44531</v>
      </c>
      <c r="I243" s="8" t="s">
        <v>797</v>
      </c>
      <c r="J243" s="8">
        <v>44524</v>
      </c>
      <c r="K243" s="8" t="s">
        <v>1130</v>
      </c>
      <c r="L243" t="s">
        <v>10</v>
      </c>
      <c r="M243">
        <f>J243-H243</f>
        <v>-7</v>
      </c>
      <c r="N243" t="s">
        <v>1126</v>
      </c>
      <c r="O243">
        <f>ABS(M243)</f>
        <v>7</v>
      </c>
      <c r="P243" s="12">
        <f>O243/7</f>
        <v>1</v>
      </c>
    </row>
    <row r="244" spans="1:16" x14ac:dyDescent="0.25">
      <c r="A244">
        <v>386</v>
      </c>
      <c r="B244" s="2">
        <v>2021</v>
      </c>
      <c r="C244" t="s">
        <v>5</v>
      </c>
      <c r="D244" t="s">
        <v>798</v>
      </c>
      <c r="E244" t="s">
        <v>799</v>
      </c>
      <c r="F244" t="s">
        <v>1110</v>
      </c>
      <c r="G244" s="11" t="s">
        <v>800</v>
      </c>
      <c r="H244" s="8">
        <v>44435</v>
      </c>
      <c r="I244" s="8" t="s">
        <v>801</v>
      </c>
      <c r="J244" s="8">
        <v>44435</v>
      </c>
      <c r="K244" s="8" t="s">
        <v>1130</v>
      </c>
      <c r="L244" t="s">
        <v>10</v>
      </c>
      <c r="M244">
        <f>J244-H244</f>
        <v>0</v>
      </c>
      <c r="N244" t="s">
        <v>1127</v>
      </c>
      <c r="O244" t="s">
        <v>1127</v>
      </c>
      <c r="P244" t="s">
        <v>1127</v>
      </c>
    </row>
    <row r="245" spans="1:16" x14ac:dyDescent="0.25">
      <c r="A245">
        <v>387</v>
      </c>
      <c r="B245" s="2">
        <v>2021</v>
      </c>
      <c r="C245" t="s">
        <v>5</v>
      </c>
      <c r="D245" t="s">
        <v>640</v>
      </c>
      <c r="E245" t="s">
        <v>802</v>
      </c>
      <c r="F245" t="s">
        <v>1110</v>
      </c>
      <c r="G245" s="11" t="s">
        <v>803</v>
      </c>
      <c r="H245" s="8">
        <v>44435</v>
      </c>
      <c r="I245" s="8" t="s">
        <v>804</v>
      </c>
      <c r="J245" s="8">
        <v>44435</v>
      </c>
      <c r="K245" s="8" t="s">
        <v>1130</v>
      </c>
      <c r="L245" t="s">
        <v>10</v>
      </c>
      <c r="M245">
        <f>J245-H245</f>
        <v>0</v>
      </c>
      <c r="N245" t="s">
        <v>1127</v>
      </c>
      <c r="O245" t="s">
        <v>1127</v>
      </c>
      <c r="P245" t="s">
        <v>1127</v>
      </c>
    </row>
    <row r="246" spans="1:16" x14ac:dyDescent="0.25">
      <c r="A246">
        <v>388</v>
      </c>
      <c r="B246" s="2">
        <v>2021</v>
      </c>
      <c r="C246" t="s">
        <v>5</v>
      </c>
      <c r="D246" t="s">
        <v>331</v>
      </c>
      <c r="E246" t="s">
        <v>805</v>
      </c>
      <c r="F246" t="s">
        <v>1110</v>
      </c>
      <c r="G246" s="11" t="s">
        <v>806</v>
      </c>
      <c r="H246" s="8">
        <v>44406</v>
      </c>
      <c r="I246" s="8" t="s">
        <v>807</v>
      </c>
      <c r="J246" s="8">
        <v>44400</v>
      </c>
      <c r="K246" s="8" t="s">
        <v>1130</v>
      </c>
      <c r="L246" t="s">
        <v>10</v>
      </c>
      <c r="M246">
        <f>J246-H246</f>
        <v>-6</v>
      </c>
      <c r="N246" t="s">
        <v>1126</v>
      </c>
      <c r="O246">
        <f>ABS(M246)</f>
        <v>6</v>
      </c>
      <c r="P246" s="12">
        <f>O246/7</f>
        <v>0.8571428571428571</v>
      </c>
    </row>
    <row r="247" spans="1:16" x14ac:dyDescent="0.25">
      <c r="A247">
        <v>389</v>
      </c>
      <c r="B247" s="2">
        <v>2021</v>
      </c>
      <c r="C247" t="s">
        <v>5</v>
      </c>
      <c r="D247" t="s">
        <v>808</v>
      </c>
      <c r="E247" t="s">
        <v>809</v>
      </c>
      <c r="F247" t="s">
        <v>1105</v>
      </c>
      <c r="G247" s="11" t="s">
        <v>810</v>
      </c>
      <c r="H247" s="8">
        <v>44608</v>
      </c>
      <c r="I247" s="8" t="s">
        <v>811</v>
      </c>
      <c r="J247" s="8">
        <v>44501</v>
      </c>
      <c r="K247" s="8" t="s">
        <v>1130</v>
      </c>
      <c r="L247" t="s">
        <v>10</v>
      </c>
      <c r="M247">
        <f>J247-H247</f>
        <v>-107</v>
      </c>
      <c r="N247" t="s">
        <v>1126</v>
      </c>
      <c r="O247">
        <f>ABS(M247)</f>
        <v>107</v>
      </c>
      <c r="P247" s="12">
        <f>O247/7</f>
        <v>15.285714285714286</v>
      </c>
    </row>
    <row r="248" spans="1:16" x14ac:dyDescent="0.25">
      <c r="A248">
        <v>390</v>
      </c>
      <c r="B248" s="2">
        <v>2021</v>
      </c>
      <c r="C248" t="s">
        <v>5</v>
      </c>
      <c r="D248" t="s">
        <v>812</v>
      </c>
      <c r="E248" t="s">
        <v>813</v>
      </c>
      <c r="F248" t="s">
        <v>1105</v>
      </c>
      <c r="G248" s="11" t="s">
        <v>814</v>
      </c>
      <c r="H248" s="8">
        <v>44719</v>
      </c>
      <c r="I248" s="8" t="s">
        <v>815</v>
      </c>
      <c r="J248" s="8">
        <v>44439</v>
      </c>
      <c r="K248" s="8" t="s">
        <v>1130</v>
      </c>
      <c r="L248" t="s">
        <v>10</v>
      </c>
      <c r="M248">
        <f>J248-H248</f>
        <v>-280</v>
      </c>
      <c r="N248" t="s">
        <v>1126</v>
      </c>
      <c r="O248">
        <f>ABS(M248)</f>
        <v>280</v>
      </c>
      <c r="P248" s="12">
        <f>O248/7</f>
        <v>40</v>
      </c>
    </row>
    <row r="249" spans="1:16" x14ac:dyDescent="0.25">
      <c r="A249">
        <v>391</v>
      </c>
      <c r="B249" s="2">
        <v>2021</v>
      </c>
      <c r="C249" t="s">
        <v>5</v>
      </c>
      <c r="D249" t="s">
        <v>816</v>
      </c>
      <c r="E249" t="s">
        <v>817</v>
      </c>
      <c r="F249" t="s">
        <v>1114</v>
      </c>
      <c r="G249" s="11" t="s">
        <v>818</v>
      </c>
      <c r="H249" s="8">
        <v>44351</v>
      </c>
      <c r="I249" s="8" t="s">
        <v>819</v>
      </c>
      <c r="J249" s="8">
        <v>44350</v>
      </c>
      <c r="K249" s="8" t="s">
        <v>1130</v>
      </c>
      <c r="L249" t="s">
        <v>10</v>
      </c>
      <c r="M249">
        <f>J249-H249</f>
        <v>-1</v>
      </c>
      <c r="N249" t="s">
        <v>1126</v>
      </c>
      <c r="O249">
        <f>ABS(M249)</f>
        <v>1</v>
      </c>
      <c r="P249" s="12">
        <f>O249/7</f>
        <v>0.14285714285714285</v>
      </c>
    </row>
    <row r="250" spans="1:16" x14ac:dyDescent="0.25">
      <c r="A250">
        <v>392</v>
      </c>
      <c r="B250" s="2">
        <v>2021</v>
      </c>
      <c r="C250" t="s">
        <v>5</v>
      </c>
      <c r="D250" t="s">
        <v>38</v>
      </c>
      <c r="E250" t="s">
        <v>820</v>
      </c>
      <c r="F250" t="s">
        <v>1110</v>
      </c>
      <c r="G250" s="11" t="s">
        <v>821</v>
      </c>
      <c r="H250" s="8">
        <v>44349</v>
      </c>
      <c r="I250" s="8" t="s">
        <v>822</v>
      </c>
      <c r="J250" s="8">
        <v>44348</v>
      </c>
      <c r="K250" s="8" t="s">
        <v>1130</v>
      </c>
      <c r="L250" t="s">
        <v>10</v>
      </c>
      <c r="M250">
        <f>J250-H250</f>
        <v>-1</v>
      </c>
      <c r="N250" t="s">
        <v>1126</v>
      </c>
      <c r="O250">
        <f>ABS(M250)</f>
        <v>1</v>
      </c>
      <c r="P250" s="12">
        <f>O250/7</f>
        <v>0.14285714285714285</v>
      </c>
    </row>
    <row r="251" spans="1:16" x14ac:dyDescent="0.25">
      <c r="A251">
        <v>393</v>
      </c>
      <c r="B251" s="2">
        <v>2021</v>
      </c>
      <c r="C251" t="s">
        <v>5</v>
      </c>
      <c r="D251" t="s">
        <v>38</v>
      </c>
      <c r="E251" t="s">
        <v>823</v>
      </c>
      <c r="F251" t="s">
        <v>1110</v>
      </c>
      <c r="G251" s="11" t="s">
        <v>824</v>
      </c>
      <c r="H251" s="8">
        <v>44344</v>
      </c>
      <c r="I251" s="8" t="s">
        <v>825</v>
      </c>
      <c r="J251" s="8">
        <v>44343</v>
      </c>
      <c r="K251" s="8" t="s">
        <v>1130</v>
      </c>
      <c r="L251" t="s">
        <v>10</v>
      </c>
      <c r="M251">
        <f>J251-H251</f>
        <v>-1</v>
      </c>
      <c r="N251" t="s">
        <v>1126</v>
      </c>
      <c r="O251">
        <f>ABS(M251)</f>
        <v>1</v>
      </c>
      <c r="P251" s="12">
        <f>O251/7</f>
        <v>0.14285714285714285</v>
      </c>
    </row>
    <row r="252" spans="1:16" x14ac:dyDescent="0.25">
      <c r="A252">
        <v>394</v>
      </c>
      <c r="B252" s="2">
        <v>2021</v>
      </c>
      <c r="C252" t="s">
        <v>5</v>
      </c>
      <c r="D252" t="s">
        <v>38</v>
      </c>
      <c r="E252" t="s">
        <v>826</v>
      </c>
      <c r="F252" t="s">
        <v>1110</v>
      </c>
      <c r="G252" s="11" t="s">
        <v>827</v>
      </c>
      <c r="H252" s="8">
        <v>44344</v>
      </c>
      <c r="I252" s="8" t="s">
        <v>828</v>
      </c>
      <c r="J252" s="8">
        <v>44343</v>
      </c>
      <c r="K252" s="8" t="s">
        <v>1130</v>
      </c>
      <c r="L252" t="s">
        <v>10</v>
      </c>
      <c r="M252">
        <f>J252-H252</f>
        <v>-1</v>
      </c>
      <c r="N252" t="s">
        <v>1126</v>
      </c>
      <c r="O252">
        <f>ABS(M252)</f>
        <v>1</v>
      </c>
      <c r="P252" s="12">
        <f>O252/7</f>
        <v>0.14285714285714285</v>
      </c>
    </row>
    <row r="253" spans="1:16" x14ac:dyDescent="0.25">
      <c r="A253">
        <v>395</v>
      </c>
      <c r="B253" s="2">
        <v>2021</v>
      </c>
      <c r="C253" t="s">
        <v>5</v>
      </c>
      <c r="D253" t="s">
        <v>666</v>
      </c>
      <c r="E253" t="s">
        <v>829</v>
      </c>
      <c r="F253" t="s">
        <v>1110</v>
      </c>
      <c r="G253" s="11" t="s">
        <v>830</v>
      </c>
      <c r="H253" s="8">
        <v>44344</v>
      </c>
      <c r="I253" s="8" t="s">
        <v>831</v>
      </c>
      <c r="J253" s="8">
        <v>44343</v>
      </c>
      <c r="K253" s="8" t="s">
        <v>1130</v>
      </c>
      <c r="L253" t="s">
        <v>10</v>
      </c>
      <c r="M253">
        <f>J253-H253</f>
        <v>-1</v>
      </c>
      <c r="N253" t="s">
        <v>1126</v>
      </c>
      <c r="O253">
        <f>ABS(M253)</f>
        <v>1</v>
      </c>
      <c r="P253" s="12">
        <f>O253/7</f>
        <v>0.14285714285714285</v>
      </c>
    </row>
    <row r="254" spans="1:16" x14ac:dyDescent="0.25">
      <c r="A254">
        <v>396</v>
      </c>
      <c r="B254" s="2">
        <v>2021</v>
      </c>
      <c r="C254" t="s">
        <v>5</v>
      </c>
      <c r="D254" t="s">
        <v>623</v>
      </c>
      <c r="E254" t="s">
        <v>832</v>
      </c>
      <c r="F254" t="s">
        <v>1110</v>
      </c>
      <c r="G254" s="11" t="s">
        <v>833</v>
      </c>
      <c r="H254" s="8">
        <v>44344</v>
      </c>
      <c r="I254" s="8" t="s">
        <v>834</v>
      </c>
      <c r="J254" s="8">
        <v>44343</v>
      </c>
      <c r="K254" s="8" t="s">
        <v>1130</v>
      </c>
      <c r="L254" t="s">
        <v>10</v>
      </c>
      <c r="M254">
        <f>J254-H254</f>
        <v>-1</v>
      </c>
      <c r="N254" t="s">
        <v>1126</v>
      </c>
      <c r="O254">
        <f>ABS(M254)</f>
        <v>1</v>
      </c>
      <c r="P254" s="12">
        <f>O254/7</f>
        <v>0.14285714285714285</v>
      </c>
    </row>
    <row r="255" spans="1:16" x14ac:dyDescent="0.25">
      <c r="A255">
        <v>397</v>
      </c>
      <c r="B255" s="2">
        <v>2021</v>
      </c>
      <c r="C255" t="s">
        <v>5</v>
      </c>
      <c r="D255" t="s">
        <v>38</v>
      </c>
      <c r="E255" t="s">
        <v>835</v>
      </c>
      <c r="F255" t="s">
        <v>1114</v>
      </c>
      <c r="G255" s="11" t="s">
        <v>836</v>
      </c>
      <c r="H255" s="8">
        <v>44350</v>
      </c>
      <c r="I255" s="8" t="s">
        <v>837</v>
      </c>
      <c r="J255" s="8">
        <v>44337</v>
      </c>
      <c r="K255" s="8" t="s">
        <v>1130</v>
      </c>
      <c r="L255" t="s">
        <v>10</v>
      </c>
      <c r="M255">
        <f>J255-H255</f>
        <v>-13</v>
      </c>
      <c r="N255" t="s">
        <v>1126</v>
      </c>
      <c r="O255">
        <f>ABS(M255)</f>
        <v>13</v>
      </c>
      <c r="P255" s="12">
        <f>O255/7</f>
        <v>1.8571428571428572</v>
      </c>
    </row>
    <row r="256" spans="1:16" x14ac:dyDescent="0.25">
      <c r="A256">
        <v>398</v>
      </c>
      <c r="B256" s="2">
        <v>2021</v>
      </c>
      <c r="C256" t="s">
        <v>5</v>
      </c>
      <c r="D256" t="s">
        <v>38</v>
      </c>
      <c r="E256" t="s">
        <v>838</v>
      </c>
      <c r="F256" t="s">
        <v>1114</v>
      </c>
      <c r="G256" s="11" t="s">
        <v>839</v>
      </c>
      <c r="H256" s="8">
        <v>44350</v>
      </c>
      <c r="I256" s="8" t="s">
        <v>840</v>
      </c>
      <c r="J256" s="8">
        <v>44337</v>
      </c>
      <c r="K256" s="8" t="s">
        <v>1130</v>
      </c>
      <c r="L256" t="s">
        <v>10</v>
      </c>
      <c r="M256">
        <f>J256-H256</f>
        <v>-13</v>
      </c>
      <c r="N256" t="s">
        <v>1126</v>
      </c>
      <c r="O256">
        <f>ABS(M256)</f>
        <v>13</v>
      </c>
      <c r="P256" s="12">
        <f>O256/7</f>
        <v>1.8571428571428572</v>
      </c>
    </row>
    <row r="257" spans="1:16" x14ac:dyDescent="0.25">
      <c r="A257">
        <v>399</v>
      </c>
      <c r="B257" s="2">
        <v>2021</v>
      </c>
      <c r="C257" t="s">
        <v>5</v>
      </c>
      <c r="D257" t="s">
        <v>841</v>
      </c>
      <c r="E257" t="s">
        <v>842</v>
      </c>
      <c r="F257" t="s">
        <v>1114</v>
      </c>
      <c r="G257" s="11" t="s">
        <v>843</v>
      </c>
      <c r="H257" s="8">
        <v>44344</v>
      </c>
      <c r="I257" s="8" t="s">
        <v>844</v>
      </c>
      <c r="J257" s="8">
        <v>44327</v>
      </c>
      <c r="K257" s="8" t="s">
        <v>1130</v>
      </c>
      <c r="L257" t="s">
        <v>10</v>
      </c>
      <c r="M257">
        <f>J257-H257</f>
        <v>-17</v>
      </c>
      <c r="N257" t="s">
        <v>1126</v>
      </c>
      <c r="O257">
        <f>ABS(M257)</f>
        <v>17</v>
      </c>
      <c r="P257" s="12">
        <f>O257/7</f>
        <v>2.4285714285714284</v>
      </c>
    </row>
    <row r="258" spans="1:16" x14ac:dyDescent="0.25">
      <c r="A258">
        <v>400</v>
      </c>
      <c r="B258" s="2">
        <v>2021</v>
      </c>
      <c r="C258" t="s">
        <v>5</v>
      </c>
      <c r="D258" t="s">
        <v>38</v>
      </c>
      <c r="E258" t="s">
        <v>845</v>
      </c>
      <c r="F258" t="s">
        <v>1114</v>
      </c>
      <c r="G258" s="11" t="s">
        <v>769</v>
      </c>
      <c r="H258" s="8">
        <v>44307</v>
      </c>
      <c r="I258" s="8" t="s">
        <v>846</v>
      </c>
      <c r="J258" s="8">
        <v>44306</v>
      </c>
      <c r="K258" s="8" t="s">
        <v>1130</v>
      </c>
      <c r="L258" t="s">
        <v>10</v>
      </c>
      <c r="M258">
        <f>J258-H258</f>
        <v>-1</v>
      </c>
      <c r="N258" t="s">
        <v>1126</v>
      </c>
      <c r="O258">
        <f>ABS(M258)</f>
        <v>1</v>
      </c>
      <c r="P258" s="12">
        <f>O258/7</f>
        <v>0.14285714285714285</v>
      </c>
    </row>
    <row r="259" spans="1:16" x14ac:dyDescent="0.25">
      <c r="A259">
        <v>401</v>
      </c>
      <c r="B259" s="2">
        <v>2021</v>
      </c>
      <c r="C259" t="s">
        <v>5</v>
      </c>
      <c r="D259" t="s">
        <v>125</v>
      </c>
      <c r="E259" t="s">
        <v>847</v>
      </c>
      <c r="F259" t="s">
        <v>1110</v>
      </c>
      <c r="G259" s="11" t="s">
        <v>848</v>
      </c>
      <c r="H259" s="8">
        <v>44316</v>
      </c>
      <c r="I259" s="8" t="s">
        <v>849</v>
      </c>
      <c r="J259" s="8">
        <v>44314</v>
      </c>
      <c r="K259" s="8" t="s">
        <v>1130</v>
      </c>
      <c r="L259" t="s">
        <v>10</v>
      </c>
      <c r="M259">
        <f>J259-H259</f>
        <v>-2</v>
      </c>
      <c r="N259" t="s">
        <v>1126</v>
      </c>
      <c r="O259">
        <f>ABS(M259)</f>
        <v>2</v>
      </c>
      <c r="P259" s="12">
        <f>O259/7</f>
        <v>0.2857142857142857</v>
      </c>
    </row>
    <row r="260" spans="1:16" x14ac:dyDescent="0.25">
      <c r="A260">
        <v>402</v>
      </c>
      <c r="B260" s="2">
        <v>2021</v>
      </c>
      <c r="C260" t="s">
        <v>5</v>
      </c>
      <c r="D260" t="s">
        <v>850</v>
      </c>
      <c r="E260" t="s">
        <v>851</v>
      </c>
      <c r="F260" t="s">
        <v>1105</v>
      </c>
      <c r="G260" s="11" t="s">
        <v>852</v>
      </c>
      <c r="H260" s="8">
        <v>44420</v>
      </c>
      <c r="I260" s="8" t="s">
        <v>853</v>
      </c>
      <c r="J260" s="8">
        <v>44411</v>
      </c>
      <c r="K260" s="8" t="s">
        <v>1130</v>
      </c>
      <c r="L260" t="s">
        <v>10</v>
      </c>
      <c r="M260">
        <f>J260-H260</f>
        <v>-9</v>
      </c>
      <c r="N260" t="s">
        <v>1126</v>
      </c>
      <c r="O260">
        <f>ABS(M260)</f>
        <v>9</v>
      </c>
      <c r="P260" s="12">
        <f>O260/7</f>
        <v>1.2857142857142858</v>
      </c>
    </row>
    <row r="261" spans="1:16" x14ac:dyDescent="0.25">
      <c r="A261">
        <v>403</v>
      </c>
      <c r="B261" s="2">
        <v>2021</v>
      </c>
      <c r="C261" t="s">
        <v>5</v>
      </c>
      <c r="D261" t="s">
        <v>549</v>
      </c>
      <c r="E261" t="s">
        <v>854</v>
      </c>
      <c r="F261" t="s">
        <v>1110</v>
      </c>
      <c r="G261" s="11" t="s">
        <v>855</v>
      </c>
      <c r="H261" s="8">
        <v>44302</v>
      </c>
      <c r="I261" s="8" t="s">
        <v>856</v>
      </c>
      <c r="J261" s="8">
        <v>44299</v>
      </c>
      <c r="K261" s="8" t="s">
        <v>1130</v>
      </c>
      <c r="L261" t="s">
        <v>10</v>
      </c>
      <c r="M261">
        <f>J261-H261</f>
        <v>-3</v>
      </c>
      <c r="N261" t="s">
        <v>1126</v>
      </c>
      <c r="O261">
        <f>ABS(M261)</f>
        <v>3</v>
      </c>
      <c r="P261" s="12">
        <f>O261/7</f>
        <v>0.42857142857142855</v>
      </c>
    </row>
    <row r="262" spans="1:16" x14ac:dyDescent="0.25">
      <c r="A262">
        <v>404</v>
      </c>
      <c r="B262" s="2">
        <v>2021</v>
      </c>
      <c r="C262" t="s">
        <v>5</v>
      </c>
      <c r="D262" t="s">
        <v>38</v>
      </c>
      <c r="E262" t="s">
        <v>857</v>
      </c>
      <c r="F262" t="s">
        <v>1114</v>
      </c>
      <c r="G262" s="11" t="s">
        <v>858</v>
      </c>
      <c r="H262" s="8">
        <v>44302</v>
      </c>
      <c r="I262" s="8" t="s">
        <v>859</v>
      </c>
      <c r="J262" s="8">
        <v>44299</v>
      </c>
      <c r="K262" s="8" t="s">
        <v>1130</v>
      </c>
      <c r="L262" t="s">
        <v>10</v>
      </c>
      <c r="M262">
        <f>J262-H262</f>
        <v>-3</v>
      </c>
      <c r="N262" t="s">
        <v>1126</v>
      </c>
      <c r="O262">
        <f>ABS(M262)</f>
        <v>3</v>
      </c>
      <c r="P262" s="12">
        <f>O262/7</f>
        <v>0.42857142857142855</v>
      </c>
    </row>
    <row r="263" spans="1:16" x14ac:dyDescent="0.25">
      <c r="A263">
        <v>405</v>
      </c>
      <c r="B263" s="2">
        <v>2021</v>
      </c>
      <c r="C263" t="s">
        <v>5</v>
      </c>
      <c r="D263" t="s">
        <v>676</v>
      </c>
      <c r="E263" t="s">
        <v>860</v>
      </c>
      <c r="F263" t="s">
        <v>1105</v>
      </c>
      <c r="G263" s="11" t="s">
        <v>861</v>
      </c>
      <c r="H263" s="8">
        <v>44420</v>
      </c>
      <c r="I263" s="8" t="s">
        <v>862</v>
      </c>
      <c r="J263" s="8">
        <v>44411</v>
      </c>
      <c r="K263" s="8" t="s">
        <v>1130</v>
      </c>
      <c r="L263" t="s">
        <v>10</v>
      </c>
      <c r="M263">
        <f>J263-H263</f>
        <v>-9</v>
      </c>
      <c r="N263" t="s">
        <v>1126</v>
      </c>
      <c r="O263">
        <f>ABS(M263)</f>
        <v>9</v>
      </c>
      <c r="P263" s="12">
        <f>O263/7</f>
        <v>1.2857142857142858</v>
      </c>
    </row>
    <row r="264" spans="1:16" x14ac:dyDescent="0.25">
      <c r="A264">
        <v>406</v>
      </c>
      <c r="B264" s="2">
        <v>2021</v>
      </c>
      <c r="C264" t="s">
        <v>5</v>
      </c>
      <c r="D264" t="s">
        <v>153</v>
      </c>
      <c r="E264" t="s">
        <v>863</v>
      </c>
      <c r="F264" t="s">
        <v>1108</v>
      </c>
      <c r="G264" s="11" t="s">
        <v>864</v>
      </c>
      <c r="H264" s="8">
        <v>44302</v>
      </c>
      <c r="I264" s="8" t="s">
        <v>865</v>
      </c>
      <c r="J264" s="8">
        <v>44300</v>
      </c>
      <c r="K264" s="8" t="s">
        <v>1130</v>
      </c>
      <c r="L264" t="s">
        <v>10</v>
      </c>
      <c r="M264">
        <f>J264-H264</f>
        <v>-2</v>
      </c>
      <c r="N264" t="s">
        <v>1126</v>
      </c>
      <c r="O264">
        <f>ABS(M264)</f>
        <v>2</v>
      </c>
      <c r="P264" s="12">
        <f>O264/7</f>
        <v>0.2857142857142857</v>
      </c>
    </row>
    <row r="265" spans="1:16" x14ac:dyDescent="0.25">
      <c r="A265">
        <v>407</v>
      </c>
      <c r="B265" s="2">
        <v>2021</v>
      </c>
      <c r="C265" t="s">
        <v>5</v>
      </c>
      <c r="D265" t="s">
        <v>38</v>
      </c>
      <c r="E265" t="s">
        <v>866</v>
      </c>
      <c r="F265" t="s">
        <v>1110</v>
      </c>
      <c r="G265" s="11" t="s">
        <v>867</v>
      </c>
      <c r="H265" s="8">
        <v>44299</v>
      </c>
      <c r="I265" s="8" t="s">
        <v>868</v>
      </c>
      <c r="J265" s="8">
        <v>44285</v>
      </c>
      <c r="K265" s="8" t="s">
        <v>1130</v>
      </c>
      <c r="L265" t="s">
        <v>10</v>
      </c>
      <c r="M265">
        <f>J265-H265</f>
        <v>-14</v>
      </c>
      <c r="N265" t="s">
        <v>1126</v>
      </c>
      <c r="O265">
        <f>ABS(M265)</f>
        <v>14</v>
      </c>
      <c r="P265" s="12">
        <f>O265/7</f>
        <v>2</v>
      </c>
    </row>
    <row r="266" spans="1:16" x14ac:dyDescent="0.25">
      <c r="A266">
        <v>408</v>
      </c>
      <c r="B266" s="2">
        <v>2021</v>
      </c>
      <c r="C266" t="s">
        <v>5</v>
      </c>
      <c r="D266" t="s">
        <v>869</v>
      </c>
      <c r="E266" t="s">
        <v>870</v>
      </c>
      <c r="F266" t="s">
        <v>1110</v>
      </c>
      <c r="G266" s="11" t="s">
        <v>871</v>
      </c>
      <c r="H266" s="8">
        <v>44299</v>
      </c>
      <c r="I266" s="8" t="s">
        <v>1085</v>
      </c>
      <c r="J266" s="8">
        <v>44285</v>
      </c>
      <c r="K266" s="8" t="s">
        <v>1130</v>
      </c>
      <c r="L266" t="s">
        <v>10</v>
      </c>
      <c r="M266">
        <f>J266-H266</f>
        <v>-14</v>
      </c>
      <c r="N266" t="s">
        <v>1126</v>
      </c>
      <c r="O266">
        <f>ABS(M266)</f>
        <v>14</v>
      </c>
      <c r="P266" s="12">
        <f>O266/7</f>
        <v>2</v>
      </c>
    </row>
    <row r="267" spans="1:16" x14ac:dyDescent="0.25">
      <c r="A267">
        <v>409</v>
      </c>
      <c r="B267" s="2">
        <v>2021</v>
      </c>
      <c r="C267" t="s">
        <v>5</v>
      </c>
      <c r="D267" t="s">
        <v>872</v>
      </c>
      <c r="E267" t="s">
        <v>873</v>
      </c>
      <c r="F267" t="s">
        <v>1114</v>
      </c>
      <c r="G267" s="11" t="s">
        <v>874</v>
      </c>
      <c r="H267" s="8">
        <v>44302</v>
      </c>
      <c r="I267" s="8" t="s">
        <v>875</v>
      </c>
      <c r="J267" s="8">
        <v>44299</v>
      </c>
      <c r="K267" s="8" t="s">
        <v>1130</v>
      </c>
      <c r="L267" t="s">
        <v>10</v>
      </c>
      <c r="M267">
        <f>J267-H267</f>
        <v>-3</v>
      </c>
      <c r="N267" t="s">
        <v>1126</v>
      </c>
      <c r="O267">
        <f>ABS(M267)</f>
        <v>3</v>
      </c>
      <c r="P267" s="12">
        <f>O267/7</f>
        <v>0.42857142857142855</v>
      </c>
    </row>
    <row r="268" spans="1:16" x14ac:dyDescent="0.25">
      <c r="A268">
        <v>410</v>
      </c>
      <c r="B268" s="2">
        <v>2021</v>
      </c>
      <c r="C268" t="s">
        <v>5</v>
      </c>
      <c r="D268" t="s">
        <v>876</v>
      </c>
      <c r="E268" t="s">
        <v>877</v>
      </c>
      <c r="F268" t="s">
        <v>1114</v>
      </c>
      <c r="G268" s="11" t="s">
        <v>878</v>
      </c>
      <c r="H268" s="8">
        <v>44299</v>
      </c>
      <c r="I268" s="8" t="s">
        <v>879</v>
      </c>
      <c r="J268" s="8">
        <v>44285</v>
      </c>
      <c r="K268" s="8" t="s">
        <v>1130</v>
      </c>
      <c r="L268" t="s">
        <v>10</v>
      </c>
      <c r="M268">
        <f>J268-H268</f>
        <v>-14</v>
      </c>
      <c r="N268" t="s">
        <v>1126</v>
      </c>
      <c r="O268">
        <f>ABS(M268)</f>
        <v>14</v>
      </c>
      <c r="P268" s="12">
        <f>O268/7</f>
        <v>2</v>
      </c>
    </row>
    <row r="269" spans="1:16" x14ac:dyDescent="0.25">
      <c r="A269">
        <v>411</v>
      </c>
      <c r="B269" s="2">
        <v>2021</v>
      </c>
      <c r="C269" t="s">
        <v>5</v>
      </c>
      <c r="D269" t="s">
        <v>623</v>
      </c>
      <c r="E269" t="s">
        <v>880</v>
      </c>
      <c r="F269" t="s">
        <v>1114</v>
      </c>
      <c r="G269" s="11" t="s">
        <v>881</v>
      </c>
      <c r="H269" s="8">
        <v>44307</v>
      </c>
      <c r="I269" s="8" t="s">
        <v>882</v>
      </c>
      <c r="J269" s="8">
        <v>44306</v>
      </c>
      <c r="K269" s="8" t="s">
        <v>1130</v>
      </c>
      <c r="L269" t="s">
        <v>10</v>
      </c>
      <c r="M269">
        <f>J269-H269</f>
        <v>-1</v>
      </c>
      <c r="N269" t="s">
        <v>1126</v>
      </c>
      <c r="O269">
        <f>ABS(M269)</f>
        <v>1</v>
      </c>
      <c r="P269" s="12">
        <f>O269/7</f>
        <v>0.14285714285714285</v>
      </c>
    </row>
    <row r="270" spans="1:16" x14ac:dyDescent="0.25">
      <c r="A270">
        <v>412</v>
      </c>
      <c r="B270" s="2">
        <v>2021</v>
      </c>
      <c r="C270" t="s">
        <v>5</v>
      </c>
      <c r="D270" t="s">
        <v>701</v>
      </c>
      <c r="E270" t="s">
        <v>883</v>
      </c>
      <c r="F270" t="s">
        <v>1110</v>
      </c>
      <c r="G270" s="11" t="s">
        <v>884</v>
      </c>
      <c r="H270" s="8">
        <v>44292</v>
      </c>
      <c r="I270" s="8" t="s">
        <v>1086</v>
      </c>
      <c r="J270" s="8">
        <v>44281</v>
      </c>
      <c r="K270" s="8" t="s">
        <v>1130</v>
      </c>
      <c r="L270" t="s">
        <v>10</v>
      </c>
      <c r="M270">
        <f>J270-H270</f>
        <v>-11</v>
      </c>
      <c r="N270" t="s">
        <v>1126</v>
      </c>
      <c r="O270">
        <f>ABS(M270)</f>
        <v>11</v>
      </c>
      <c r="P270" s="12">
        <f>O270/7</f>
        <v>1.5714285714285714</v>
      </c>
    </row>
    <row r="271" spans="1:16" x14ac:dyDescent="0.25">
      <c r="A271">
        <v>413</v>
      </c>
      <c r="B271" s="2">
        <v>2021</v>
      </c>
      <c r="C271" t="s">
        <v>5</v>
      </c>
      <c r="D271" t="s">
        <v>885</v>
      </c>
      <c r="E271" t="s">
        <v>886</v>
      </c>
      <c r="F271" t="s">
        <v>1114</v>
      </c>
      <c r="G271" s="11" t="s">
        <v>887</v>
      </c>
      <c r="H271" s="8">
        <v>44264</v>
      </c>
      <c r="I271" s="8" t="s">
        <v>1087</v>
      </c>
      <c r="J271" s="8">
        <v>44264</v>
      </c>
      <c r="K271" s="8" t="s">
        <v>1130</v>
      </c>
      <c r="L271" t="s">
        <v>10</v>
      </c>
      <c r="M271">
        <f>J271-H271</f>
        <v>0</v>
      </c>
      <c r="N271" t="s">
        <v>1127</v>
      </c>
      <c r="O271" t="s">
        <v>1127</v>
      </c>
      <c r="P271" t="s">
        <v>1127</v>
      </c>
    </row>
    <row r="272" spans="1:16" x14ac:dyDescent="0.25">
      <c r="A272">
        <v>414</v>
      </c>
      <c r="B272" s="2">
        <v>2021</v>
      </c>
      <c r="C272" t="s">
        <v>5</v>
      </c>
      <c r="D272" t="s">
        <v>38</v>
      </c>
      <c r="E272" t="s">
        <v>888</v>
      </c>
      <c r="F272" t="s">
        <v>1114</v>
      </c>
      <c r="G272" s="11" t="s">
        <v>889</v>
      </c>
      <c r="H272" s="8">
        <v>44265</v>
      </c>
      <c r="I272" s="8" t="s">
        <v>1084</v>
      </c>
      <c r="J272" s="8">
        <v>44264</v>
      </c>
      <c r="K272" s="8" t="s">
        <v>1130</v>
      </c>
      <c r="L272" t="s">
        <v>10</v>
      </c>
      <c r="M272">
        <f>J272-H272</f>
        <v>-1</v>
      </c>
      <c r="N272" t="s">
        <v>1126</v>
      </c>
      <c r="O272">
        <f>ABS(M272)</f>
        <v>1</v>
      </c>
      <c r="P272" s="12">
        <f>O272/7</f>
        <v>0.14285714285714285</v>
      </c>
    </row>
    <row r="273" spans="1:16" x14ac:dyDescent="0.25">
      <c r="A273">
        <v>415</v>
      </c>
      <c r="B273" s="2">
        <v>2021</v>
      </c>
      <c r="C273" t="s">
        <v>5</v>
      </c>
      <c r="D273" t="s">
        <v>504</v>
      </c>
      <c r="E273" t="s">
        <v>890</v>
      </c>
      <c r="F273" t="s">
        <v>1114</v>
      </c>
      <c r="G273" s="11" t="s">
        <v>891</v>
      </c>
      <c r="H273" s="8">
        <v>44265</v>
      </c>
      <c r="I273" s="8" t="s">
        <v>1088</v>
      </c>
      <c r="J273" s="8">
        <v>44264</v>
      </c>
      <c r="K273" s="8" t="s">
        <v>1130</v>
      </c>
      <c r="L273" t="s">
        <v>10</v>
      </c>
      <c r="M273">
        <f>J273-H273</f>
        <v>-1</v>
      </c>
      <c r="N273" t="s">
        <v>1126</v>
      </c>
      <c r="O273">
        <f>ABS(M273)</f>
        <v>1</v>
      </c>
      <c r="P273" s="12">
        <f>O273/7</f>
        <v>0.14285714285714285</v>
      </c>
    </row>
    <row r="274" spans="1:16" x14ac:dyDescent="0.25">
      <c r="A274">
        <v>416</v>
      </c>
      <c r="B274" s="2">
        <v>2021</v>
      </c>
      <c r="C274" t="s">
        <v>5</v>
      </c>
      <c r="D274" t="s">
        <v>153</v>
      </c>
      <c r="E274" t="s">
        <v>892</v>
      </c>
      <c r="F274" t="s">
        <v>1108</v>
      </c>
      <c r="G274" s="11" t="s">
        <v>893</v>
      </c>
      <c r="H274" s="8">
        <v>44271</v>
      </c>
      <c r="I274" s="8" t="s">
        <v>894</v>
      </c>
      <c r="J274" s="8">
        <v>44265</v>
      </c>
      <c r="K274" s="8" t="s">
        <v>1130</v>
      </c>
      <c r="L274" t="s">
        <v>10</v>
      </c>
      <c r="M274">
        <f>J274-H274</f>
        <v>-6</v>
      </c>
      <c r="N274" t="s">
        <v>1126</v>
      </c>
      <c r="O274">
        <f>ABS(M274)</f>
        <v>6</v>
      </c>
      <c r="P274" s="12">
        <f>O274/7</f>
        <v>0.8571428571428571</v>
      </c>
    </row>
    <row r="275" spans="1:16" x14ac:dyDescent="0.25">
      <c r="A275">
        <v>417</v>
      </c>
      <c r="B275" s="2">
        <v>2021</v>
      </c>
      <c r="C275" t="s">
        <v>5</v>
      </c>
      <c r="D275" t="s">
        <v>320</v>
      </c>
      <c r="E275" t="s">
        <v>895</v>
      </c>
      <c r="F275" t="s">
        <v>1107</v>
      </c>
      <c r="G275" s="11" t="s">
        <v>896</v>
      </c>
      <c r="H275" s="8">
        <v>44272</v>
      </c>
      <c r="I275" s="8" t="s">
        <v>897</v>
      </c>
      <c r="J275" s="8">
        <v>44267</v>
      </c>
      <c r="K275" s="8" t="s">
        <v>1130</v>
      </c>
      <c r="L275" t="s">
        <v>10</v>
      </c>
      <c r="M275">
        <f>J275-H275</f>
        <v>-5</v>
      </c>
      <c r="N275" t="s">
        <v>1126</v>
      </c>
      <c r="O275">
        <f>ABS(M275)</f>
        <v>5</v>
      </c>
      <c r="P275" s="12">
        <f>O275/7</f>
        <v>0.7142857142857143</v>
      </c>
    </row>
    <row r="276" spans="1:16" x14ac:dyDescent="0.25">
      <c r="A276">
        <v>418</v>
      </c>
      <c r="B276" s="2">
        <v>2021</v>
      </c>
      <c r="C276" t="s">
        <v>5</v>
      </c>
      <c r="D276" t="s">
        <v>299</v>
      </c>
      <c r="E276" t="s">
        <v>898</v>
      </c>
      <c r="F276" t="s">
        <v>1105</v>
      </c>
      <c r="G276" s="11" t="s">
        <v>899</v>
      </c>
      <c r="H276" s="8">
        <v>44271</v>
      </c>
      <c r="I276" s="8" t="s">
        <v>1085</v>
      </c>
      <c r="J276" s="8">
        <v>44271</v>
      </c>
      <c r="K276" s="8" t="s">
        <v>1130</v>
      </c>
      <c r="L276" t="s">
        <v>10</v>
      </c>
      <c r="M276">
        <f>J276-H276</f>
        <v>0</v>
      </c>
      <c r="N276" t="s">
        <v>1127</v>
      </c>
      <c r="O276" t="s">
        <v>1127</v>
      </c>
      <c r="P276" t="s">
        <v>1127</v>
      </c>
    </row>
    <row r="277" spans="1:16" x14ac:dyDescent="0.25">
      <c r="A277">
        <v>419</v>
      </c>
      <c r="B277" s="2">
        <v>2021</v>
      </c>
      <c r="C277" t="s">
        <v>5</v>
      </c>
      <c r="D277" t="s">
        <v>900</v>
      </c>
      <c r="E277" t="s">
        <v>901</v>
      </c>
      <c r="F277" t="s">
        <v>1114</v>
      </c>
      <c r="G277" s="11" t="s">
        <v>902</v>
      </c>
      <c r="H277" s="8">
        <v>44245</v>
      </c>
      <c r="I277" s="8" t="s">
        <v>1089</v>
      </c>
      <c r="J277" s="8">
        <v>44244</v>
      </c>
      <c r="K277" s="8" t="s">
        <v>1130</v>
      </c>
      <c r="L277" t="s">
        <v>10</v>
      </c>
      <c r="M277">
        <f>J277-H277</f>
        <v>-1</v>
      </c>
      <c r="N277" t="s">
        <v>1126</v>
      </c>
      <c r="O277">
        <f>ABS(M277)</f>
        <v>1</v>
      </c>
      <c r="P277" s="12">
        <f>O277/7</f>
        <v>0.14285714285714285</v>
      </c>
    </row>
    <row r="278" spans="1:16" x14ac:dyDescent="0.25">
      <c r="A278">
        <v>420</v>
      </c>
      <c r="B278" s="2">
        <v>2021</v>
      </c>
      <c r="C278" t="s">
        <v>5</v>
      </c>
      <c r="D278" t="s">
        <v>900</v>
      </c>
      <c r="E278" t="s">
        <v>903</v>
      </c>
      <c r="F278" t="s">
        <v>1114</v>
      </c>
      <c r="G278" s="11" t="s">
        <v>904</v>
      </c>
      <c r="H278" s="8">
        <v>44245</v>
      </c>
      <c r="I278" s="8" t="s">
        <v>1090</v>
      </c>
      <c r="J278" s="8">
        <v>44244</v>
      </c>
      <c r="K278" s="8" t="s">
        <v>1130</v>
      </c>
      <c r="L278" t="s">
        <v>10</v>
      </c>
      <c r="M278">
        <f>J278-H278</f>
        <v>-1</v>
      </c>
      <c r="N278" t="s">
        <v>1126</v>
      </c>
      <c r="O278">
        <f>ABS(M278)</f>
        <v>1</v>
      </c>
      <c r="P278" s="12">
        <f>O278/7</f>
        <v>0.14285714285714285</v>
      </c>
    </row>
    <row r="279" spans="1:16" x14ac:dyDescent="0.25">
      <c r="A279">
        <v>421</v>
      </c>
      <c r="B279" s="2">
        <v>2021</v>
      </c>
      <c r="C279" t="s">
        <v>5</v>
      </c>
      <c r="D279" t="s">
        <v>905</v>
      </c>
      <c r="E279" t="s">
        <v>906</v>
      </c>
      <c r="F279" t="s">
        <v>1105</v>
      </c>
      <c r="G279" s="11" t="s">
        <v>907</v>
      </c>
      <c r="H279" s="8">
        <v>44271</v>
      </c>
      <c r="I279" s="8" t="s">
        <v>1091</v>
      </c>
      <c r="J279" s="8">
        <v>44267</v>
      </c>
      <c r="K279" s="8" t="s">
        <v>1130</v>
      </c>
      <c r="L279" t="s">
        <v>10</v>
      </c>
      <c r="M279">
        <f>J279-H279</f>
        <v>-4</v>
      </c>
      <c r="N279" t="s">
        <v>1126</v>
      </c>
      <c r="O279">
        <f>ABS(M279)</f>
        <v>4</v>
      </c>
      <c r="P279" s="12">
        <f>O279/7</f>
        <v>0.5714285714285714</v>
      </c>
    </row>
    <row r="280" spans="1:16" x14ac:dyDescent="0.25">
      <c r="A280">
        <v>422</v>
      </c>
      <c r="B280" s="2">
        <v>2021</v>
      </c>
      <c r="C280" t="s">
        <v>5</v>
      </c>
      <c r="D280" t="s">
        <v>483</v>
      </c>
      <c r="E280" t="s">
        <v>908</v>
      </c>
      <c r="F280" t="s">
        <v>1110</v>
      </c>
      <c r="G280" s="11" t="s">
        <v>909</v>
      </c>
      <c r="H280" s="8">
        <v>44235</v>
      </c>
      <c r="I280" s="8" t="s">
        <v>1103</v>
      </c>
      <c r="J280" s="8">
        <v>44229</v>
      </c>
      <c r="K280" s="8" t="s">
        <v>1130</v>
      </c>
      <c r="L280" t="s">
        <v>10</v>
      </c>
      <c r="M280">
        <f>J280-H280</f>
        <v>-6</v>
      </c>
      <c r="N280" t="s">
        <v>1126</v>
      </c>
      <c r="O280">
        <f>ABS(M280)</f>
        <v>6</v>
      </c>
      <c r="P280" s="12">
        <f>O280/7</f>
        <v>0.8571428571428571</v>
      </c>
    </row>
    <row r="281" spans="1:16" x14ac:dyDescent="0.25">
      <c r="A281">
        <v>423</v>
      </c>
      <c r="B281" s="2">
        <v>2022</v>
      </c>
      <c r="C281" t="s">
        <v>5</v>
      </c>
      <c r="D281" t="s">
        <v>125</v>
      </c>
      <c r="E281" t="s">
        <v>910</v>
      </c>
      <c r="F281" t="s">
        <v>1110</v>
      </c>
      <c r="G281" s="11" t="s">
        <v>911</v>
      </c>
      <c r="H281" s="8">
        <v>44880</v>
      </c>
      <c r="I281" t="s">
        <v>912</v>
      </c>
      <c r="J281" s="8">
        <v>44880</v>
      </c>
      <c r="K281" s="8" t="s">
        <v>1131</v>
      </c>
      <c r="L281" t="s">
        <v>10</v>
      </c>
      <c r="M281">
        <f>J281-H281</f>
        <v>0</v>
      </c>
      <c r="N281" t="s">
        <v>1127</v>
      </c>
      <c r="O281" t="s">
        <v>1127</v>
      </c>
      <c r="P281" t="s">
        <v>1127</v>
      </c>
    </row>
    <row r="282" spans="1:16" x14ac:dyDescent="0.25">
      <c r="A282">
        <v>424</v>
      </c>
      <c r="B282" s="2">
        <v>2022</v>
      </c>
      <c r="C282" t="s">
        <v>5</v>
      </c>
      <c r="D282" t="s">
        <v>38</v>
      </c>
      <c r="E282" t="s">
        <v>913</v>
      </c>
      <c r="F282" t="s">
        <v>1114</v>
      </c>
      <c r="G282" s="11" t="s">
        <v>914</v>
      </c>
      <c r="H282" s="8">
        <v>44880</v>
      </c>
      <c r="I282" t="s">
        <v>915</v>
      </c>
      <c r="J282" s="8">
        <v>44880</v>
      </c>
      <c r="K282" s="8" t="s">
        <v>1131</v>
      </c>
      <c r="L282" t="s">
        <v>10</v>
      </c>
      <c r="M282">
        <f>J282-H282</f>
        <v>0</v>
      </c>
      <c r="N282" t="s">
        <v>1127</v>
      </c>
      <c r="O282" t="s">
        <v>1127</v>
      </c>
      <c r="P282" t="s">
        <v>1127</v>
      </c>
    </row>
    <row r="283" spans="1:16" x14ac:dyDescent="0.25">
      <c r="A283">
        <v>425</v>
      </c>
      <c r="B283" s="2">
        <v>2022</v>
      </c>
      <c r="C283" t="s">
        <v>5</v>
      </c>
      <c r="D283" t="s">
        <v>38</v>
      </c>
      <c r="E283" t="s">
        <v>916</v>
      </c>
      <c r="F283" t="s">
        <v>1114</v>
      </c>
      <c r="G283" s="11" t="s">
        <v>917</v>
      </c>
      <c r="H283" s="8">
        <v>44859</v>
      </c>
      <c r="I283" t="s">
        <v>918</v>
      </c>
      <c r="J283" s="8">
        <v>44858</v>
      </c>
      <c r="K283" s="8" t="s">
        <v>1131</v>
      </c>
      <c r="L283" t="s">
        <v>10</v>
      </c>
      <c r="M283">
        <f>J283-H283</f>
        <v>-1</v>
      </c>
      <c r="N283" t="s">
        <v>1126</v>
      </c>
      <c r="O283">
        <f>ABS(M283)</f>
        <v>1</v>
      </c>
      <c r="P283" s="12">
        <f>O283/7</f>
        <v>0.14285714285714285</v>
      </c>
    </row>
    <row r="284" spans="1:16" x14ac:dyDescent="0.25">
      <c r="A284">
        <v>426</v>
      </c>
      <c r="B284" s="2">
        <v>2022</v>
      </c>
      <c r="C284" t="s">
        <v>5</v>
      </c>
      <c r="D284" t="s">
        <v>876</v>
      </c>
      <c r="E284" t="s">
        <v>919</v>
      </c>
      <c r="F284" t="s">
        <v>1110</v>
      </c>
      <c r="G284" s="11" t="s">
        <v>920</v>
      </c>
      <c r="H284" s="8">
        <v>44859</v>
      </c>
      <c r="I284" t="s">
        <v>921</v>
      </c>
      <c r="J284" s="8">
        <v>44858</v>
      </c>
      <c r="K284" s="8" t="s">
        <v>1131</v>
      </c>
      <c r="L284" t="s">
        <v>10</v>
      </c>
      <c r="M284">
        <f>J284-H284</f>
        <v>-1</v>
      </c>
      <c r="N284" t="s">
        <v>1126</v>
      </c>
      <c r="O284">
        <f>ABS(M284)</f>
        <v>1</v>
      </c>
      <c r="P284" s="12">
        <f>O284/7</f>
        <v>0.14285714285714285</v>
      </c>
    </row>
    <row r="285" spans="1:16" x14ac:dyDescent="0.25">
      <c r="A285">
        <v>427</v>
      </c>
      <c r="B285" s="2">
        <v>2022</v>
      </c>
      <c r="C285" t="s">
        <v>5</v>
      </c>
      <c r="D285" t="s">
        <v>38</v>
      </c>
      <c r="E285" t="s">
        <v>922</v>
      </c>
      <c r="F285" t="s">
        <v>1114</v>
      </c>
      <c r="G285" s="11" t="s">
        <v>329</v>
      </c>
      <c r="H285" s="8">
        <v>44845</v>
      </c>
      <c r="I285" t="s">
        <v>923</v>
      </c>
      <c r="J285" s="8">
        <v>44840</v>
      </c>
      <c r="K285" s="8" t="s">
        <v>1131</v>
      </c>
      <c r="L285" t="s">
        <v>10</v>
      </c>
      <c r="M285">
        <f>J285-H285</f>
        <v>-5</v>
      </c>
      <c r="N285" t="s">
        <v>1126</v>
      </c>
      <c r="O285">
        <f>ABS(M285)</f>
        <v>5</v>
      </c>
      <c r="P285" s="12">
        <f>O285/7</f>
        <v>0.7142857142857143</v>
      </c>
    </row>
    <row r="286" spans="1:16" x14ac:dyDescent="0.25">
      <c r="A286">
        <v>428</v>
      </c>
      <c r="B286" s="2">
        <v>2022</v>
      </c>
      <c r="C286" t="s">
        <v>5</v>
      </c>
      <c r="D286" t="s">
        <v>153</v>
      </c>
      <c r="E286" t="s">
        <v>924</v>
      </c>
      <c r="F286" t="s">
        <v>1114</v>
      </c>
      <c r="G286" s="11" t="s">
        <v>925</v>
      </c>
      <c r="H286" s="8">
        <v>44845</v>
      </c>
      <c r="I286" t="s">
        <v>926</v>
      </c>
      <c r="J286" s="8">
        <v>44840</v>
      </c>
      <c r="K286" s="8" t="s">
        <v>1131</v>
      </c>
      <c r="L286" t="s">
        <v>10</v>
      </c>
      <c r="M286">
        <f>J286-H286</f>
        <v>-5</v>
      </c>
      <c r="N286" t="s">
        <v>1126</v>
      </c>
      <c r="O286">
        <f>ABS(M286)</f>
        <v>5</v>
      </c>
      <c r="P286" s="12">
        <f>O286/7</f>
        <v>0.7142857142857143</v>
      </c>
    </row>
    <row r="287" spans="1:16" x14ac:dyDescent="0.25">
      <c r="A287">
        <v>429</v>
      </c>
      <c r="B287" s="2">
        <v>2022</v>
      </c>
      <c r="C287" t="s">
        <v>5</v>
      </c>
      <c r="D287" t="s">
        <v>38</v>
      </c>
      <c r="E287" t="s">
        <v>927</v>
      </c>
      <c r="F287" t="s">
        <v>1114</v>
      </c>
      <c r="G287" s="11" t="s">
        <v>928</v>
      </c>
      <c r="H287" s="8">
        <v>44831</v>
      </c>
      <c r="I287" t="s">
        <v>929</v>
      </c>
      <c r="J287" s="8">
        <v>44831</v>
      </c>
      <c r="K287" s="8" t="s">
        <v>1131</v>
      </c>
      <c r="L287" t="s">
        <v>10</v>
      </c>
      <c r="M287">
        <f>J287-H287</f>
        <v>0</v>
      </c>
      <c r="N287" t="s">
        <v>1127</v>
      </c>
      <c r="O287" t="s">
        <v>1127</v>
      </c>
      <c r="P287" t="s">
        <v>1127</v>
      </c>
    </row>
    <row r="288" spans="1:16" x14ac:dyDescent="0.25">
      <c r="A288">
        <v>430</v>
      </c>
      <c r="B288" s="2">
        <v>2022</v>
      </c>
      <c r="C288" t="s">
        <v>5</v>
      </c>
      <c r="D288" t="s">
        <v>38</v>
      </c>
      <c r="E288" t="s">
        <v>930</v>
      </c>
      <c r="F288" t="s">
        <v>1114</v>
      </c>
      <c r="G288" s="11" t="s">
        <v>931</v>
      </c>
      <c r="H288" s="8">
        <v>44831</v>
      </c>
      <c r="I288" t="s">
        <v>932</v>
      </c>
      <c r="J288" s="8">
        <v>44831</v>
      </c>
      <c r="K288" s="8" t="s">
        <v>1131</v>
      </c>
      <c r="L288" t="s">
        <v>10</v>
      </c>
      <c r="M288">
        <f>J288-H288</f>
        <v>0</v>
      </c>
      <c r="N288" t="s">
        <v>1127</v>
      </c>
      <c r="O288" t="s">
        <v>1127</v>
      </c>
      <c r="P288" t="s">
        <v>1127</v>
      </c>
    </row>
    <row r="289" spans="1:16" x14ac:dyDescent="0.25">
      <c r="A289">
        <v>431</v>
      </c>
      <c r="B289" s="2">
        <v>2022</v>
      </c>
      <c r="C289" t="s">
        <v>5</v>
      </c>
      <c r="D289" t="s">
        <v>153</v>
      </c>
      <c r="E289" t="s">
        <v>933</v>
      </c>
      <c r="F289" t="s">
        <v>1114</v>
      </c>
      <c r="G289" s="11" t="s">
        <v>934</v>
      </c>
      <c r="H289" s="8">
        <v>44825</v>
      </c>
      <c r="I289" t="s">
        <v>935</v>
      </c>
      <c r="J289" s="8">
        <v>44824</v>
      </c>
      <c r="K289" s="8" t="s">
        <v>1131</v>
      </c>
      <c r="L289" t="s">
        <v>10</v>
      </c>
      <c r="M289">
        <f>J289-H289</f>
        <v>-1</v>
      </c>
      <c r="N289" t="s">
        <v>1126</v>
      </c>
      <c r="O289">
        <f>ABS(M289)</f>
        <v>1</v>
      </c>
      <c r="P289" s="12">
        <f>O289/7</f>
        <v>0.14285714285714285</v>
      </c>
    </row>
    <row r="290" spans="1:16" x14ac:dyDescent="0.25">
      <c r="A290">
        <v>432</v>
      </c>
      <c r="B290" s="2">
        <v>2022</v>
      </c>
      <c r="C290" t="s">
        <v>5</v>
      </c>
      <c r="D290" t="s">
        <v>38</v>
      </c>
      <c r="E290" t="s">
        <v>936</v>
      </c>
      <c r="F290" t="s">
        <v>1114</v>
      </c>
      <c r="G290" s="11" t="s">
        <v>937</v>
      </c>
      <c r="H290" s="8">
        <v>44824</v>
      </c>
      <c r="I290" t="s">
        <v>938</v>
      </c>
      <c r="J290" s="8">
        <v>44816</v>
      </c>
      <c r="K290" s="8" t="s">
        <v>1131</v>
      </c>
      <c r="L290" t="s">
        <v>10</v>
      </c>
      <c r="M290">
        <f>J290-H290</f>
        <v>-8</v>
      </c>
      <c r="N290" t="s">
        <v>1126</v>
      </c>
      <c r="O290">
        <f>ABS(M290)</f>
        <v>8</v>
      </c>
      <c r="P290" s="12">
        <f>O290/7</f>
        <v>1.1428571428571428</v>
      </c>
    </row>
    <row r="291" spans="1:16" x14ac:dyDescent="0.25">
      <c r="A291">
        <v>433</v>
      </c>
      <c r="B291" s="2">
        <v>2022</v>
      </c>
      <c r="C291" t="s">
        <v>5</v>
      </c>
      <c r="D291" t="s">
        <v>153</v>
      </c>
      <c r="E291" t="s">
        <v>939</v>
      </c>
      <c r="F291" t="s">
        <v>1114</v>
      </c>
      <c r="G291" s="11" t="s">
        <v>940</v>
      </c>
      <c r="H291" s="8">
        <v>44824</v>
      </c>
      <c r="I291" t="s">
        <v>941</v>
      </c>
      <c r="J291" s="8">
        <v>44816</v>
      </c>
      <c r="K291" s="8" t="s">
        <v>1131</v>
      </c>
      <c r="L291" t="s">
        <v>10</v>
      </c>
      <c r="M291">
        <f>J291-H291</f>
        <v>-8</v>
      </c>
      <c r="N291" t="s">
        <v>1126</v>
      </c>
      <c r="O291">
        <f>ABS(M291)</f>
        <v>8</v>
      </c>
      <c r="P291" s="12">
        <f>O291/7</f>
        <v>1.1428571428571428</v>
      </c>
    </row>
    <row r="292" spans="1:16" x14ac:dyDescent="0.25">
      <c r="A292">
        <v>434</v>
      </c>
      <c r="B292" s="2">
        <v>2022</v>
      </c>
      <c r="C292" t="s">
        <v>5</v>
      </c>
      <c r="D292" t="s">
        <v>153</v>
      </c>
      <c r="E292" t="s">
        <v>942</v>
      </c>
      <c r="F292" t="s">
        <v>1114</v>
      </c>
      <c r="G292" s="11" t="s">
        <v>943</v>
      </c>
      <c r="H292" s="8">
        <v>44824</v>
      </c>
      <c r="I292" t="s">
        <v>944</v>
      </c>
      <c r="J292" s="8">
        <v>44816</v>
      </c>
      <c r="K292" s="8" t="s">
        <v>1131</v>
      </c>
      <c r="L292" t="s">
        <v>10</v>
      </c>
      <c r="M292">
        <f>J292-H292</f>
        <v>-8</v>
      </c>
      <c r="N292" t="s">
        <v>1126</v>
      </c>
      <c r="O292">
        <f>ABS(M292)</f>
        <v>8</v>
      </c>
      <c r="P292" s="12">
        <f>O292/7</f>
        <v>1.1428571428571428</v>
      </c>
    </row>
    <row r="293" spans="1:16" x14ac:dyDescent="0.25">
      <c r="A293">
        <v>435</v>
      </c>
      <c r="B293" s="2">
        <v>2022</v>
      </c>
      <c r="C293" t="s">
        <v>5</v>
      </c>
      <c r="D293" t="s">
        <v>38</v>
      </c>
      <c r="E293" t="s">
        <v>945</v>
      </c>
      <c r="F293" t="s">
        <v>1110</v>
      </c>
      <c r="G293" s="11" t="s">
        <v>946</v>
      </c>
      <c r="H293" s="8">
        <v>44802</v>
      </c>
      <c r="I293" t="s">
        <v>947</v>
      </c>
      <c r="J293" s="8">
        <v>44802</v>
      </c>
      <c r="K293" s="8" t="s">
        <v>1130</v>
      </c>
      <c r="L293" t="s">
        <v>10</v>
      </c>
      <c r="M293">
        <f>J293-H293</f>
        <v>0</v>
      </c>
      <c r="N293" t="s">
        <v>1127</v>
      </c>
      <c r="O293" t="s">
        <v>1127</v>
      </c>
      <c r="P293" t="s">
        <v>1127</v>
      </c>
    </row>
    <row r="294" spans="1:16" x14ac:dyDescent="0.25">
      <c r="A294">
        <v>436</v>
      </c>
      <c r="B294" s="2">
        <v>2022</v>
      </c>
      <c r="C294" t="s">
        <v>5</v>
      </c>
      <c r="D294" t="s">
        <v>948</v>
      </c>
      <c r="E294" t="s">
        <v>949</v>
      </c>
      <c r="F294" t="s">
        <v>1105</v>
      </c>
      <c r="G294" s="11" t="s">
        <v>950</v>
      </c>
      <c r="H294" s="8">
        <v>44824</v>
      </c>
      <c r="I294" t="s">
        <v>951</v>
      </c>
      <c r="J294" s="8">
        <v>44824</v>
      </c>
      <c r="K294" s="8" t="s">
        <v>1131</v>
      </c>
      <c r="L294" t="s">
        <v>10</v>
      </c>
      <c r="M294">
        <f>J294-H294</f>
        <v>0</v>
      </c>
      <c r="N294" t="s">
        <v>1127</v>
      </c>
      <c r="O294" t="s">
        <v>1127</v>
      </c>
      <c r="P294" t="s">
        <v>1127</v>
      </c>
    </row>
    <row r="295" spans="1:16" x14ac:dyDescent="0.25">
      <c r="A295">
        <v>437</v>
      </c>
      <c r="B295" s="2">
        <v>2022</v>
      </c>
      <c r="C295" t="s">
        <v>5</v>
      </c>
      <c r="D295" t="s">
        <v>107</v>
      </c>
      <c r="E295" t="s">
        <v>952</v>
      </c>
      <c r="F295" t="s">
        <v>1106</v>
      </c>
      <c r="G295" s="11" t="s">
        <v>953</v>
      </c>
      <c r="H295" s="8">
        <v>44838</v>
      </c>
      <c r="I295" t="s">
        <v>954</v>
      </c>
      <c r="J295" s="8">
        <v>44811</v>
      </c>
      <c r="K295" s="8" t="s">
        <v>1131</v>
      </c>
      <c r="L295" t="s">
        <v>10</v>
      </c>
      <c r="M295">
        <f>J295-H295</f>
        <v>-27</v>
      </c>
      <c r="N295" t="s">
        <v>1126</v>
      </c>
      <c r="O295">
        <f>ABS(M295)</f>
        <v>27</v>
      </c>
      <c r="P295" s="12">
        <f>O295/7</f>
        <v>3.8571428571428572</v>
      </c>
    </row>
    <row r="296" spans="1:16" x14ac:dyDescent="0.25">
      <c r="A296">
        <v>438</v>
      </c>
      <c r="B296" s="2">
        <v>2022</v>
      </c>
      <c r="C296" t="s">
        <v>5</v>
      </c>
      <c r="D296" t="s">
        <v>153</v>
      </c>
      <c r="E296" t="s">
        <v>955</v>
      </c>
      <c r="F296" t="s">
        <v>1114</v>
      </c>
      <c r="G296" s="11" t="s">
        <v>956</v>
      </c>
      <c r="H296" s="8">
        <v>44791</v>
      </c>
      <c r="I296" t="s">
        <v>957</v>
      </c>
      <c r="J296" s="8">
        <v>44784</v>
      </c>
      <c r="K296" s="8" t="s">
        <v>1130</v>
      </c>
      <c r="L296" t="s">
        <v>10</v>
      </c>
      <c r="M296">
        <f>J296-H296</f>
        <v>-7</v>
      </c>
      <c r="N296" t="s">
        <v>1126</v>
      </c>
      <c r="O296">
        <f>ABS(M296)</f>
        <v>7</v>
      </c>
      <c r="P296" s="12">
        <f>O296/7</f>
        <v>1</v>
      </c>
    </row>
    <row r="297" spans="1:16" x14ac:dyDescent="0.25">
      <c r="A297">
        <v>439</v>
      </c>
      <c r="B297" s="2">
        <v>2022</v>
      </c>
      <c r="C297" t="s">
        <v>5</v>
      </c>
      <c r="D297" t="s">
        <v>38</v>
      </c>
      <c r="E297" t="s">
        <v>958</v>
      </c>
      <c r="F297" t="s">
        <v>1114</v>
      </c>
      <c r="G297" s="11" t="s">
        <v>959</v>
      </c>
      <c r="H297" s="8">
        <v>44791</v>
      </c>
      <c r="I297" t="s">
        <v>960</v>
      </c>
      <c r="J297" s="8">
        <v>44784</v>
      </c>
      <c r="K297" s="8" t="s">
        <v>1130</v>
      </c>
      <c r="L297" t="s">
        <v>10</v>
      </c>
      <c r="M297">
        <f>J297-H297</f>
        <v>-7</v>
      </c>
      <c r="N297" t="s">
        <v>1126</v>
      </c>
      <c r="O297">
        <f>ABS(M297)</f>
        <v>7</v>
      </c>
      <c r="P297" s="12">
        <f>O297/7</f>
        <v>1</v>
      </c>
    </row>
    <row r="298" spans="1:16" x14ac:dyDescent="0.25">
      <c r="A298">
        <v>440</v>
      </c>
      <c r="B298" s="2">
        <v>2022</v>
      </c>
      <c r="C298" t="s">
        <v>5</v>
      </c>
      <c r="D298" t="s">
        <v>38</v>
      </c>
      <c r="E298" t="s">
        <v>961</v>
      </c>
      <c r="F298" t="s">
        <v>1114</v>
      </c>
      <c r="G298" s="11" t="s">
        <v>962</v>
      </c>
      <c r="H298" s="8">
        <v>44791</v>
      </c>
      <c r="I298" t="s">
        <v>963</v>
      </c>
      <c r="J298" s="8">
        <v>44784</v>
      </c>
      <c r="K298" s="8" t="s">
        <v>1130</v>
      </c>
      <c r="L298" t="s">
        <v>10</v>
      </c>
      <c r="M298">
        <f>J298-H298</f>
        <v>-7</v>
      </c>
      <c r="N298" t="s">
        <v>1126</v>
      </c>
      <c r="O298">
        <f>ABS(M298)</f>
        <v>7</v>
      </c>
      <c r="P298" s="12">
        <f>O298/7</f>
        <v>1</v>
      </c>
    </row>
    <row r="299" spans="1:16" x14ac:dyDescent="0.25">
      <c r="A299">
        <v>441</v>
      </c>
      <c r="B299" s="2">
        <v>2022</v>
      </c>
      <c r="C299" t="s">
        <v>5</v>
      </c>
      <c r="D299" t="s">
        <v>38</v>
      </c>
      <c r="E299" t="s">
        <v>964</v>
      </c>
      <c r="F299" t="s">
        <v>1114</v>
      </c>
      <c r="G299" s="11" t="s">
        <v>965</v>
      </c>
      <c r="H299" s="8">
        <v>44791</v>
      </c>
      <c r="I299" t="s">
        <v>966</v>
      </c>
      <c r="J299" s="8">
        <v>44784</v>
      </c>
      <c r="K299" s="8" t="s">
        <v>1130</v>
      </c>
      <c r="L299" t="s">
        <v>10</v>
      </c>
      <c r="M299">
        <f>J299-H299</f>
        <v>-7</v>
      </c>
      <c r="N299" t="s">
        <v>1126</v>
      </c>
      <c r="O299">
        <f>ABS(M299)</f>
        <v>7</v>
      </c>
      <c r="P299" s="12">
        <f>O299/7</f>
        <v>1</v>
      </c>
    </row>
    <row r="300" spans="1:16" x14ac:dyDescent="0.25">
      <c r="A300">
        <v>442</v>
      </c>
      <c r="B300" s="2">
        <v>2022</v>
      </c>
      <c r="C300" t="s">
        <v>5</v>
      </c>
      <c r="D300" t="s">
        <v>38</v>
      </c>
      <c r="E300" t="s">
        <v>967</v>
      </c>
      <c r="F300" t="s">
        <v>1114</v>
      </c>
      <c r="G300" s="11" t="s">
        <v>968</v>
      </c>
      <c r="H300" s="8">
        <v>44791</v>
      </c>
      <c r="I300" t="s">
        <v>969</v>
      </c>
      <c r="J300" s="8">
        <v>44784</v>
      </c>
      <c r="K300" s="8" t="s">
        <v>1130</v>
      </c>
      <c r="L300" t="s">
        <v>10</v>
      </c>
      <c r="M300">
        <f>J300-H300</f>
        <v>-7</v>
      </c>
      <c r="N300" t="s">
        <v>1126</v>
      </c>
      <c r="O300">
        <f>ABS(M300)</f>
        <v>7</v>
      </c>
      <c r="P300" s="12">
        <f>O300/7</f>
        <v>1</v>
      </c>
    </row>
    <row r="301" spans="1:16" x14ac:dyDescent="0.25">
      <c r="A301">
        <v>443</v>
      </c>
      <c r="B301" s="2">
        <v>2022</v>
      </c>
      <c r="C301" t="s">
        <v>5</v>
      </c>
      <c r="D301" t="s">
        <v>750</v>
      </c>
      <c r="E301" t="s">
        <v>970</v>
      </c>
      <c r="F301" t="s">
        <v>1110</v>
      </c>
      <c r="G301" s="11" t="s">
        <v>971</v>
      </c>
      <c r="H301" s="8">
        <v>44771</v>
      </c>
      <c r="I301" t="s">
        <v>972</v>
      </c>
      <c r="J301" s="8">
        <v>44771</v>
      </c>
      <c r="K301" s="8" t="s">
        <v>1130</v>
      </c>
      <c r="L301" t="s">
        <v>10</v>
      </c>
      <c r="M301">
        <f>J301-H301</f>
        <v>0</v>
      </c>
      <c r="N301" t="s">
        <v>1127</v>
      </c>
      <c r="O301" t="s">
        <v>1127</v>
      </c>
      <c r="P301" t="s">
        <v>1127</v>
      </c>
    </row>
    <row r="302" spans="1:16" x14ac:dyDescent="0.25">
      <c r="A302">
        <v>444</v>
      </c>
      <c r="B302" s="2">
        <v>2022</v>
      </c>
      <c r="C302" t="s">
        <v>5</v>
      </c>
      <c r="D302" t="s">
        <v>973</v>
      </c>
      <c r="E302" t="s">
        <v>974</v>
      </c>
      <c r="F302" t="s">
        <v>1105</v>
      </c>
      <c r="G302" s="11" t="s">
        <v>975</v>
      </c>
      <c r="H302" s="8">
        <v>44869</v>
      </c>
      <c r="I302" t="s">
        <v>976</v>
      </c>
      <c r="J302" s="8">
        <v>44866</v>
      </c>
      <c r="K302" s="8" t="s">
        <v>1131</v>
      </c>
      <c r="L302" t="s">
        <v>10</v>
      </c>
      <c r="M302">
        <f>J302-H302</f>
        <v>-3</v>
      </c>
      <c r="N302" t="s">
        <v>1126</v>
      </c>
      <c r="O302">
        <f>ABS(M302)</f>
        <v>3</v>
      </c>
      <c r="P302" s="12">
        <f>O302/7</f>
        <v>0.42857142857142855</v>
      </c>
    </row>
    <row r="303" spans="1:16" x14ac:dyDescent="0.25">
      <c r="A303">
        <v>445</v>
      </c>
      <c r="B303" s="2">
        <v>2022</v>
      </c>
      <c r="C303" t="s">
        <v>5</v>
      </c>
      <c r="D303" t="s">
        <v>38</v>
      </c>
      <c r="E303" t="s">
        <v>977</v>
      </c>
      <c r="F303" t="s">
        <v>1114</v>
      </c>
      <c r="G303" s="11" t="s">
        <v>978</v>
      </c>
      <c r="H303" s="8">
        <v>44764</v>
      </c>
      <c r="I303" t="s">
        <v>979</v>
      </c>
      <c r="J303" s="8">
        <v>44762</v>
      </c>
      <c r="K303" s="8" t="s">
        <v>1130</v>
      </c>
      <c r="L303" t="s">
        <v>10</v>
      </c>
      <c r="M303">
        <f>J303-H303</f>
        <v>-2</v>
      </c>
      <c r="N303" t="s">
        <v>1126</v>
      </c>
      <c r="O303">
        <f>ABS(M303)</f>
        <v>2</v>
      </c>
      <c r="P303" s="12">
        <f>O303/7</f>
        <v>0.2857142857142857</v>
      </c>
    </row>
    <row r="304" spans="1:16" x14ac:dyDescent="0.25">
      <c r="A304">
        <v>446</v>
      </c>
      <c r="B304" s="2">
        <v>2022</v>
      </c>
      <c r="C304" t="s">
        <v>5</v>
      </c>
      <c r="D304" t="s">
        <v>980</v>
      </c>
      <c r="E304" t="s">
        <v>981</v>
      </c>
      <c r="F304" t="s">
        <v>1110</v>
      </c>
      <c r="G304" s="11" t="s">
        <v>982</v>
      </c>
      <c r="H304" s="8">
        <v>44768</v>
      </c>
      <c r="I304" t="s">
        <v>983</v>
      </c>
      <c r="J304" s="8">
        <v>44761</v>
      </c>
      <c r="K304" s="8" t="s">
        <v>1130</v>
      </c>
      <c r="L304" t="s">
        <v>10</v>
      </c>
      <c r="M304">
        <f>J304-H304</f>
        <v>-7</v>
      </c>
      <c r="N304" t="s">
        <v>1126</v>
      </c>
      <c r="O304">
        <f>ABS(M304)</f>
        <v>7</v>
      </c>
      <c r="P304" s="12">
        <f>O304/7</f>
        <v>1</v>
      </c>
    </row>
    <row r="305" spans="1:16" x14ac:dyDescent="0.25">
      <c r="A305">
        <v>447</v>
      </c>
      <c r="B305" s="2">
        <v>2022</v>
      </c>
      <c r="C305" t="s">
        <v>5</v>
      </c>
      <c r="D305" t="s">
        <v>984</v>
      </c>
      <c r="E305" t="s">
        <v>985</v>
      </c>
      <c r="F305" t="s">
        <v>1110</v>
      </c>
      <c r="G305" s="11" t="s">
        <v>986</v>
      </c>
      <c r="H305" s="8">
        <v>44764</v>
      </c>
      <c r="I305" t="s">
        <v>987</v>
      </c>
      <c r="J305" s="8">
        <v>44761</v>
      </c>
      <c r="K305" s="8" t="s">
        <v>1130</v>
      </c>
      <c r="L305" t="s">
        <v>10</v>
      </c>
      <c r="M305">
        <f>J305-H305</f>
        <v>-3</v>
      </c>
      <c r="N305" t="s">
        <v>1126</v>
      </c>
      <c r="O305">
        <f>ABS(M305)</f>
        <v>3</v>
      </c>
      <c r="P305" s="12">
        <f>O305/7</f>
        <v>0.42857142857142855</v>
      </c>
    </row>
    <row r="306" spans="1:16" x14ac:dyDescent="0.25">
      <c r="A306">
        <v>448</v>
      </c>
      <c r="B306" s="2">
        <v>2022</v>
      </c>
      <c r="C306" t="s">
        <v>5</v>
      </c>
      <c r="D306" t="s">
        <v>988</v>
      </c>
      <c r="E306" t="s">
        <v>989</v>
      </c>
      <c r="F306" t="s">
        <v>1105</v>
      </c>
      <c r="G306" s="11" t="s">
        <v>990</v>
      </c>
      <c r="H306" s="8">
        <v>44812</v>
      </c>
      <c r="I306" t="s">
        <v>991</v>
      </c>
      <c r="J306" s="8">
        <v>44805</v>
      </c>
      <c r="K306" s="8" t="s">
        <v>1130</v>
      </c>
      <c r="L306" t="s">
        <v>10</v>
      </c>
      <c r="M306">
        <f>J306-H306</f>
        <v>-7</v>
      </c>
      <c r="N306" t="s">
        <v>1126</v>
      </c>
      <c r="O306">
        <f>ABS(M306)</f>
        <v>7</v>
      </c>
      <c r="P306" s="12">
        <f>O306/7</f>
        <v>1</v>
      </c>
    </row>
    <row r="307" spans="1:16" x14ac:dyDescent="0.25">
      <c r="A307">
        <v>449</v>
      </c>
      <c r="B307" s="2">
        <v>2022</v>
      </c>
      <c r="C307" t="s">
        <v>5</v>
      </c>
      <c r="D307" t="s">
        <v>153</v>
      </c>
      <c r="E307" t="s">
        <v>992</v>
      </c>
      <c r="F307" t="s">
        <v>1108</v>
      </c>
      <c r="G307" s="11" t="s">
        <v>993</v>
      </c>
      <c r="H307" s="8">
        <v>44764</v>
      </c>
      <c r="I307" t="s">
        <v>994</v>
      </c>
      <c r="J307" s="8">
        <v>44761</v>
      </c>
      <c r="K307" s="8" t="s">
        <v>1130</v>
      </c>
      <c r="L307" t="s">
        <v>10</v>
      </c>
      <c r="M307">
        <f>J307-H307</f>
        <v>-3</v>
      </c>
      <c r="N307" t="s">
        <v>1126</v>
      </c>
      <c r="O307">
        <f>ABS(M307)</f>
        <v>3</v>
      </c>
      <c r="P307" s="12">
        <f>O307/7</f>
        <v>0.42857142857142855</v>
      </c>
    </row>
    <row r="308" spans="1:16" x14ac:dyDescent="0.25">
      <c r="A308">
        <v>450</v>
      </c>
      <c r="B308" s="2">
        <v>2022</v>
      </c>
      <c r="C308" t="s">
        <v>5</v>
      </c>
      <c r="D308" t="s">
        <v>38</v>
      </c>
      <c r="E308" t="s">
        <v>995</v>
      </c>
      <c r="F308" t="s">
        <v>1114</v>
      </c>
      <c r="G308" s="11" t="s">
        <v>996</v>
      </c>
      <c r="H308" s="8">
        <v>44747</v>
      </c>
      <c r="I308" t="s">
        <v>997</v>
      </c>
      <c r="J308" s="8">
        <v>44742</v>
      </c>
      <c r="K308" s="8" t="s">
        <v>1130</v>
      </c>
      <c r="L308" t="s">
        <v>10</v>
      </c>
      <c r="M308">
        <f>J308-H308</f>
        <v>-5</v>
      </c>
      <c r="N308" t="s">
        <v>1126</v>
      </c>
      <c r="O308">
        <f>ABS(M308)</f>
        <v>5</v>
      </c>
      <c r="P308" s="12">
        <f>O308/7</f>
        <v>0.7142857142857143</v>
      </c>
    </row>
    <row r="309" spans="1:16" x14ac:dyDescent="0.25">
      <c r="A309">
        <v>451</v>
      </c>
      <c r="B309" s="2">
        <v>2022</v>
      </c>
      <c r="C309" t="s">
        <v>5</v>
      </c>
      <c r="D309" t="s">
        <v>38</v>
      </c>
      <c r="E309" t="s">
        <v>998</v>
      </c>
      <c r="F309" t="s">
        <v>1114</v>
      </c>
      <c r="G309" s="11" t="s">
        <v>999</v>
      </c>
      <c r="H309" s="8">
        <v>44747</v>
      </c>
      <c r="I309" t="s">
        <v>1000</v>
      </c>
      <c r="J309" s="8">
        <v>44742</v>
      </c>
      <c r="K309" s="8" t="s">
        <v>1130</v>
      </c>
      <c r="L309" t="s">
        <v>10</v>
      </c>
      <c r="M309">
        <f>J309-H309</f>
        <v>-5</v>
      </c>
      <c r="N309" t="s">
        <v>1126</v>
      </c>
      <c r="O309">
        <f>ABS(M309)</f>
        <v>5</v>
      </c>
      <c r="P309" s="12">
        <f>O309/7</f>
        <v>0.7142857142857143</v>
      </c>
    </row>
    <row r="310" spans="1:16" x14ac:dyDescent="0.25">
      <c r="A310">
        <v>452</v>
      </c>
      <c r="B310" s="2">
        <v>2022</v>
      </c>
      <c r="C310" t="s">
        <v>5</v>
      </c>
      <c r="D310" t="s">
        <v>1001</v>
      </c>
      <c r="E310" t="s">
        <v>1002</v>
      </c>
      <c r="F310" t="s">
        <v>1114</v>
      </c>
      <c r="G310" s="11" t="s">
        <v>1003</v>
      </c>
      <c r="H310" s="8">
        <v>44747</v>
      </c>
      <c r="I310" t="s">
        <v>1004</v>
      </c>
      <c r="J310" s="8">
        <v>44739</v>
      </c>
      <c r="K310" s="8" t="s">
        <v>1130</v>
      </c>
      <c r="L310" t="s">
        <v>10</v>
      </c>
      <c r="M310">
        <f>J310-H310</f>
        <v>-8</v>
      </c>
      <c r="N310" t="s">
        <v>1126</v>
      </c>
      <c r="O310">
        <f>ABS(M310)</f>
        <v>8</v>
      </c>
      <c r="P310" s="12">
        <f>O310/7</f>
        <v>1.1428571428571428</v>
      </c>
    </row>
    <row r="311" spans="1:16" x14ac:dyDescent="0.25">
      <c r="A311">
        <v>453</v>
      </c>
      <c r="B311" s="2">
        <v>2022</v>
      </c>
      <c r="C311" t="s">
        <v>5</v>
      </c>
      <c r="D311" t="s">
        <v>11</v>
      </c>
      <c r="E311" t="s">
        <v>1005</v>
      </c>
      <c r="F311" t="s">
        <v>1114</v>
      </c>
      <c r="G311" s="11" t="s">
        <v>1006</v>
      </c>
      <c r="H311" s="8">
        <v>44749</v>
      </c>
      <c r="I311" t="s">
        <v>1007</v>
      </c>
      <c r="J311" s="8">
        <v>44739</v>
      </c>
      <c r="K311" s="8" t="s">
        <v>1130</v>
      </c>
      <c r="L311" t="s">
        <v>10</v>
      </c>
      <c r="M311">
        <f>J311-H311</f>
        <v>-10</v>
      </c>
      <c r="N311" t="s">
        <v>1126</v>
      </c>
      <c r="O311">
        <f>ABS(M311)</f>
        <v>10</v>
      </c>
      <c r="P311" s="12">
        <f>O311/7</f>
        <v>1.4285714285714286</v>
      </c>
    </row>
    <row r="312" spans="1:16" x14ac:dyDescent="0.25">
      <c r="A312">
        <v>454</v>
      </c>
      <c r="B312" s="2">
        <v>2022</v>
      </c>
      <c r="C312" t="s">
        <v>5</v>
      </c>
      <c r="D312" t="s">
        <v>38</v>
      </c>
      <c r="E312" t="s">
        <v>1008</v>
      </c>
      <c r="F312" t="s">
        <v>1110</v>
      </c>
      <c r="G312" s="11" t="s">
        <v>1009</v>
      </c>
      <c r="H312" s="8">
        <v>44747</v>
      </c>
      <c r="I312" t="s">
        <v>1010</v>
      </c>
      <c r="J312" s="8">
        <v>44742</v>
      </c>
      <c r="K312" s="8" t="s">
        <v>1130</v>
      </c>
      <c r="L312" t="s">
        <v>10</v>
      </c>
      <c r="M312">
        <f>J312-H312</f>
        <v>-5</v>
      </c>
      <c r="N312" t="s">
        <v>1126</v>
      </c>
      <c r="O312">
        <f>ABS(M312)</f>
        <v>5</v>
      </c>
      <c r="P312" s="12">
        <f>O312/7</f>
        <v>0.7142857142857143</v>
      </c>
    </row>
    <row r="313" spans="1:16" x14ac:dyDescent="0.25">
      <c r="A313">
        <v>455</v>
      </c>
      <c r="B313" s="2">
        <v>2022</v>
      </c>
      <c r="C313" t="s">
        <v>5</v>
      </c>
      <c r="D313" t="s">
        <v>38</v>
      </c>
      <c r="E313" t="s">
        <v>1011</v>
      </c>
      <c r="F313" t="s">
        <v>1110</v>
      </c>
      <c r="G313" s="11" t="s">
        <v>1012</v>
      </c>
      <c r="H313" s="8">
        <v>44747</v>
      </c>
      <c r="I313" t="s">
        <v>1013</v>
      </c>
      <c r="J313" s="8">
        <v>44742</v>
      </c>
      <c r="K313" s="8" t="s">
        <v>1130</v>
      </c>
      <c r="L313" t="s">
        <v>10</v>
      </c>
      <c r="M313">
        <f>J313-H313</f>
        <v>-5</v>
      </c>
      <c r="N313" t="s">
        <v>1126</v>
      </c>
      <c r="O313">
        <f>ABS(M313)</f>
        <v>5</v>
      </c>
      <c r="P313" s="12">
        <f>O313/7</f>
        <v>0.7142857142857143</v>
      </c>
    </row>
    <row r="314" spans="1:16" x14ac:dyDescent="0.25">
      <c r="A314">
        <v>456</v>
      </c>
      <c r="B314" s="2">
        <v>2022</v>
      </c>
      <c r="C314" t="s">
        <v>5</v>
      </c>
      <c r="D314" t="s">
        <v>38</v>
      </c>
      <c r="E314" t="s">
        <v>1014</v>
      </c>
      <c r="F314" t="s">
        <v>1110</v>
      </c>
      <c r="G314" s="11" t="s">
        <v>1015</v>
      </c>
      <c r="H314" s="8">
        <v>44747</v>
      </c>
      <c r="I314" t="s">
        <v>1016</v>
      </c>
      <c r="J314" s="8">
        <v>44742</v>
      </c>
      <c r="K314" s="8" t="s">
        <v>1130</v>
      </c>
      <c r="L314" t="s">
        <v>10</v>
      </c>
      <c r="M314">
        <f>J314-H314</f>
        <v>-5</v>
      </c>
      <c r="N314" t="s">
        <v>1126</v>
      </c>
      <c r="O314">
        <f>ABS(M314)</f>
        <v>5</v>
      </c>
      <c r="P314" s="12">
        <f>O314/7</f>
        <v>0.7142857142857143</v>
      </c>
    </row>
    <row r="315" spans="1:16" x14ac:dyDescent="0.25">
      <c r="A315">
        <v>457</v>
      </c>
      <c r="B315" s="2">
        <v>2022</v>
      </c>
      <c r="C315" t="s">
        <v>5</v>
      </c>
      <c r="D315" t="s">
        <v>623</v>
      </c>
      <c r="E315" t="s">
        <v>1017</v>
      </c>
      <c r="F315" t="s">
        <v>1114</v>
      </c>
      <c r="G315" s="11" t="s">
        <v>1018</v>
      </c>
      <c r="H315" s="8">
        <v>44720</v>
      </c>
      <c r="I315" t="s">
        <v>1019</v>
      </c>
      <c r="J315" s="8">
        <v>44719</v>
      </c>
      <c r="K315" s="8" t="s">
        <v>1130</v>
      </c>
      <c r="L315" t="s">
        <v>10</v>
      </c>
      <c r="M315">
        <f>J315-H315</f>
        <v>-1</v>
      </c>
      <c r="N315" t="s">
        <v>1126</v>
      </c>
      <c r="O315">
        <f>ABS(M315)</f>
        <v>1</v>
      </c>
      <c r="P315" s="12">
        <f>O315/7</f>
        <v>0.14285714285714285</v>
      </c>
    </row>
    <row r="316" spans="1:16" x14ac:dyDescent="0.25">
      <c r="A316">
        <v>458</v>
      </c>
      <c r="B316" s="2">
        <v>2022</v>
      </c>
      <c r="C316" t="s">
        <v>5</v>
      </c>
      <c r="D316" t="s">
        <v>107</v>
      </c>
      <c r="E316" t="s">
        <v>1020</v>
      </c>
      <c r="F316" t="s">
        <v>1105</v>
      </c>
      <c r="G316" s="11" t="s">
        <v>1021</v>
      </c>
      <c r="H316" s="8">
        <v>44764</v>
      </c>
      <c r="I316" t="s">
        <v>1022</v>
      </c>
      <c r="J316" s="8">
        <v>44742</v>
      </c>
      <c r="K316" s="8" t="s">
        <v>1130</v>
      </c>
      <c r="L316" t="s">
        <v>10</v>
      </c>
      <c r="M316">
        <f>J316-H316</f>
        <v>-22</v>
      </c>
      <c r="N316" t="s">
        <v>1126</v>
      </c>
      <c r="O316">
        <f>ABS(M316)</f>
        <v>22</v>
      </c>
      <c r="P316" s="12">
        <f>O316/7</f>
        <v>3.1428571428571428</v>
      </c>
    </row>
    <row r="317" spans="1:16" x14ac:dyDescent="0.25">
      <c r="A317">
        <v>459</v>
      </c>
      <c r="B317" s="2">
        <v>2022</v>
      </c>
      <c r="C317" t="s">
        <v>5</v>
      </c>
      <c r="D317" t="s">
        <v>816</v>
      </c>
      <c r="E317" t="s">
        <v>1023</v>
      </c>
      <c r="F317" t="s">
        <v>1110</v>
      </c>
      <c r="G317" s="11" t="s">
        <v>1024</v>
      </c>
      <c r="H317" s="8">
        <v>44705</v>
      </c>
      <c r="I317" t="s">
        <v>1025</v>
      </c>
      <c r="J317" s="8">
        <v>44698</v>
      </c>
      <c r="K317" s="8" t="s">
        <v>1130</v>
      </c>
      <c r="L317" t="s">
        <v>10</v>
      </c>
      <c r="M317">
        <f>J317-H317</f>
        <v>-7</v>
      </c>
      <c r="N317" t="s">
        <v>1126</v>
      </c>
      <c r="O317">
        <f>ABS(M317)</f>
        <v>7</v>
      </c>
      <c r="P317" s="12">
        <f>O317/7</f>
        <v>1</v>
      </c>
    </row>
    <row r="318" spans="1:16" x14ac:dyDescent="0.25">
      <c r="A318">
        <v>460</v>
      </c>
      <c r="B318" s="2">
        <v>2022</v>
      </c>
      <c r="C318" t="s">
        <v>5</v>
      </c>
      <c r="D318" t="s">
        <v>666</v>
      </c>
      <c r="E318" t="s">
        <v>1026</v>
      </c>
      <c r="F318" t="s">
        <v>1110</v>
      </c>
      <c r="G318" s="11" t="s">
        <v>1027</v>
      </c>
      <c r="H318" s="8">
        <v>44705</v>
      </c>
      <c r="I318" t="s">
        <v>1028</v>
      </c>
      <c r="J318" s="8">
        <v>44698</v>
      </c>
      <c r="K318" s="8" t="s">
        <v>1130</v>
      </c>
      <c r="L318" t="s">
        <v>10</v>
      </c>
      <c r="M318">
        <f>J318-H318</f>
        <v>-7</v>
      </c>
      <c r="N318" t="s">
        <v>1126</v>
      </c>
      <c r="O318">
        <f>ABS(M318)</f>
        <v>7</v>
      </c>
      <c r="P318" s="12">
        <f>O318/7</f>
        <v>1</v>
      </c>
    </row>
    <row r="319" spans="1:16" x14ac:dyDescent="0.25">
      <c r="A319">
        <v>461</v>
      </c>
      <c r="B319" s="2">
        <v>2022</v>
      </c>
      <c r="C319" t="s">
        <v>5</v>
      </c>
      <c r="D319" t="s">
        <v>38</v>
      </c>
      <c r="E319" t="s">
        <v>1029</v>
      </c>
      <c r="F319" t="s">
        <v>1114</v>
      </c>
      <c r="G319" s="11" t="s">
        <v>1030</v>
      </c>
      <c r="H319" s="8">
        <v>44673</v>
      </c>
      <c r="I319" t="s">
        <v>1031</v>
      </c>
      <c r="J319" s="8">
        <v>44673</v>
      </c>
      <c r="K319" s="8" t="s">
        <v>1130</v>
      </c>
      <c r="L319" t="s">
        <v>10</v>
      </c>
      <c r="M319">
        <f>J319-H319</f>
        <v>0</v>
      </c>
      <c r="N319" t="s">
        <v>1127</v>
      </c>
      <c r="O319" t="s">
        <v>1127</v>
      </c>
      <c r="P319" t="s">
        <v>1127</v>
      </c>
    </row>
    <row r="320" spans="1:16" x14ac:dyDescent="0.25">
      <c r="A320">
        <v>462</v>
      </c>
      <c r="B320" s="2">
        <v>2022</v>
      </c>
      <c r="C320" t="s">
        <v>5</v>
      </c>
      <c r="D320" t="s">
        <v>1032</v>
      </c>
      <c r="E320" t="s">
        <v>1033</v>
      </c>
      <c r="F320" t="s">
        <v>1114</v>
      </c>
      <c r="G320" s="11" t="s">
        <v>1034</v>
      </c>
      <c r="H320" s="8">
        <v>44671</v>
      </c>
      <c r="I320" t="s">
        <v>1092</v>
      </c>
      <c r="J320" s="8">
        <v>44665</v>
      </c>
      <c r="K320" s="8" t="s">
        <v>1130</v>
      </c>
      <c r="L320" t="s">
        <v>10</v>
      </c>
      <c r="M320">
        <f>J320-H320</f>
        <v>-6</v>
      </c>
      <c r="N320" t="s">
        <v>1126</v>
      </c>
      <c r="O320">
        <f>ABS(M320)</f>
        <v>6</v>
      </c>
      <c r="P320" s="12">
        <f>O320/7</f>
        <v>0.8571428571428571</v>
      </c>
    </row>
    <row r="321" spans="1:16" x14ac:dyDescent="0.25">
      <c r="A321">
        <v>463</v>
      </c>
      <c r="B321" s="2">
        <v>2022</v>
      </c>
      <c r="C321" t="s">
        <v>5</v>
      </c>
      <c r="D321" t="s">
        <v>38</v>
      </c>
      <c r="E321" t="s">
        <v>1035</v>
      </c>
      <c r="F321" t="s">
        <v>1110</v>
      </c>
      <c r="G321" s="11" t="s">
        <v>1036</v>
      </c>
      <c r="H321" s="8">
        <v>44634</v>
      </c>
      <c r="I321" t="s">
        <v>1093</v>
      </c>
      <c r="J321" s="8">
        <v>44631</v>
      </c>
      <c r="K321" s="8" t="s">
        <v>1130</v>
      </c>
      <c r="L321" t="s">
        <v>10</v>
      </c>
      <c r="M321">
        <f>J321-H321</f>
        <v>-3</v>
      </c>
      <c r="N321" t="s">
        <v>1126</v>
      </c>
      <c r="O321">
        <f>ABS(M321)</f>
        <v>3</v>
      </c>
      <c r="P321" s="12">
        <f>O321/7</f>
        <v>0.42857142857142855</v>
      </c>
    </row>
    <row r="322" spans="1:16" x14ac:dyDescent="0.25">
      <c r="A322">
        <v>464</v>
      </c>
      <c r="B322" s="2">
        <v>2022</v>
      </c>
      <c r="C322" t="s">
        <v>5</v>
      </c>
      <c r="D322" t="s">
        <v>38</v>
      </c>
      <c r="E322" t="s">
        <v>1037</v>
      </c>
      <c r="F322" t="s">
        <v>1114</v>
      </c>
      <c r="G322" s="11" t="s">
        <v>1038</v>
      </c>
      <c r="H322" s="8">
        <v>44634</v>
      </c>
      <c r="I322" t="s">
        <v>1094</v>
      </c>
      <c r="J322" s="8">
        <v>44631</v>
      </c>
      <c r="K322" s="8" t="s">
        <v>1130</v>
      </c>
      <c r="L322" t="s">
        <v>10</v>
      </c>
      <c r="M322">
        <f>J322-H322</f>
        <v>-3</v>
      </c>
      <c r="N322" t="s">
        <v>1126</v>
      </c>
      <c r="O322">
        <f>ABS(M322)</f>
        <v>3</v>
      </c>
      <c r="P322" s="12">
        <f>O322/7</f>
        <v>0.42857142857142855</v>
      </c>
    </row>
    <row r="323" spans="1:16" x14ac:dyDescent="0.25">
      <c r="A323">
        <v>465</v>
      </c>
      <c r="B323" s="2">
        <v>2022</v>
      </c>
      <c r="C323" t="s">
        <v>5</v>
      </c>
      <c r="D323" t="s">
        <v>697</v>
      </c>
      <c r="E323" t="s">
        <v>1039</v>
      </c>
      <c r="F323" t="s">
        <v>1108</v>
      </c>
      <c r="G323" s="11" t="s">
        <v>1040</v>
      </c>
      <c r="H323" s="8">
        <v>44637</v>
      </c>
      <c r="I323" t="s">
        <v>1095</v>
      </c>
      <c r="J323" s="8">
        <v>44637</v>
      </c>
      <c r="K323" s="8" t="s">
        <v>1130</v>
      </c>
      <c r="L323" t="s">
        <v>10</v>
      </c>
      <c r="M323">
        <f>J323-H323</f>
        <v>0</v>
      </c>
      <c r="N323" t="s">
        <v>1127</v>
      </c>
      <c r="O323" t="s">
        <v>1127</v>
      </c>
      <c r="P323" t="s">
        <v>1127</v>
      </c>
    </row>
    <row r="324" spans="1:16" x14ac:dyDescent="0.25">
      <c r="A324">
        <v>466</v>
      </c>
      <c r="B324" s="2">
        <v>2022</v>
      </c>
      <c r="C324" t="s">
        <v>5</v>
      </c>
      <c r="D324" t="s">
        <v>697</v>
      </c>
      <c r="E324" t="s">
        <v>1041</v>
      </c>
      <c r="F324" t="s">
        <v>1108</v>
      </c>
      <c r="G324" s="11" t="s">
        <v>1042</v>
      </c>
      <c r="H324" s="8">
        <v>44637</v>
      </c>
      <c r="I324" t="s">
        <v>1096</v>
      </c>
      <c r="J324" s="8">
        <v>44637</v>
      </c>
      <c r="K324" s="8" t="s">
        <v>1130</v>
      </c>
      <c r="L324" t="s">
        <v>10</v>
      </c>
      <c r="M324">
        <f>J324-H324</f>
        <v>0</v>
      </c>
      <c r="N324" t="s">
        <v>1127</v>
      </c>
      <c r="O324" t="s">
        <v>1127</v>
      </c>
      <c r="P324" t="s">
        <v>1127</v>
      </c>
    </row>
    <row r="325" spans="1:16" x14ac:dyDescent="0.25">
      <c r="A325">
        <v>467</v>
      </c>
      <c r="B325" s="2">
        <v>2022</v>
      </c>
      <c r="C325" t="s">
        <v>5</v>
      </c>
      <c r="D325" t="s">
        <v>38</v>
      </c>
      <c r="E325" t="s">
        <v>1043</v>
      </c>
      <c r="F325" t="s">
        <v>1114</v>
      </c>
      <c r="G325" s="11" t="s">
        <v>1044</v>
      </c>
      <c r="H325" s="8">
        <v>44629</v>
      </c>
      <c r="I325" t="s">
        <v>1097</v>
      </c>
      <c r="J325" s="8">
        <v>44622</v>
      </c>
      <c r="K325" s="8" t="s">
        <v>1130</v>
      </c>
      <c r="L325" t="s">
        <v>10</v>
      </c>
      <c r="M325">
        <f>J325-H325</f>
        <v>-7</v>
      </c>
      <c r="N325" t="s">
        <v>1126</v>
      </c>
      <c r="O325">
        <f>ABS(M325)</f>
        <v>7</v>
      </c>
      <c r="P325" s="12">
        <f>O325/7</f>
        <v>1</v>
      </c>
    </row>
    <row r="326" spans="1:16" x14ac:dyDescent="0.25">
      <c r="A326">
        <v>468</v>
      </c>
      <c r="B326" s="2">
        <v>2022</v>
      </c>
      <c r="C326" t="s">
        <v>5</v>
      </c>
      <c r="D326" t="s">
        <v>1045</v>
      </c>
      <c r="E326" t="s">
        <v>1046</v>
      </c>
      <c r="F326" t="s">
        <v>1105</v>
      </c>
      <c r="G326" s="11" t="s">
        <v>1047</v>
      </c>
      <c r="H326" s="8">
        <v>44722</v>
      </c>
      <c r="I326" t="s">
        <v>1048</v>
      </c>
      <c r="J326" s="8">
        <v>44719</v>
      </c>
      <c r="K326" s="8" t="s">
        <v>1130</v>
      </c>
      <c r="L326" t="s">
        <v>10</v>
      </c>
      <c r="M326">
        <f>J326-H326</f>
        <v>-3</v>
      </c>
      <c r="N326" t="s">
        <v>1126</v>
      </c>
      <c r="O326">
        <f>ABS(M326)</f>
        <v>3</v>
      </c>
      <c r="P326" s="12">
        <f>O326/7</f>
        <v>0.42857142857142855</v>
      </c>
    </row>
    <row r="327" spans="1:16" x14ac:dyDescent="0.25">
      <c r="A327">
        <v>469</v>
      </c>
      <c r="B327" s="2">
        <v>2022</v>
      </c>
      <c r="C327" t="s">
        <v>5</v>
      </c>
      <c r="D327" t="s">
        <v>66</v>
      </c>
      <c r="E327" t="s">
        <v>1049</v>
      </c>
      <c r="F327" t="s">
        <v>1110</v>
      </c>
      <c r="G327" s="11" t="s">
        <v>1050</v>
      </c>
      <c r="H327" s="8">
        <v>44629</v>
      </c>
      <c r="I327" t="s">
        <v>1098</v>
      </c>
      <c r="J327" s="8">
        <v>44622</v>
      </c>
      <c r="K327" s="8" t="s">
        <v>1130</v>
      </c>
      <c r="L327" t="s">
        <v>10</v>
      </c>
      <c r="M327">
        <f>J327-H327</f>
        <v>-7</v>
      </c>
      <c r="N327" t="s">
        <v>1126</v>
      </c>
      <c r="O327">
        <f>ABS(M327)</f>
        <v>7</v>
      </c>
      <c r="P327" s="12">
        <f>O327/7</f>
        <v>1</v>
      </c>
    </row>
    <row r="328" spans="1:16" x14ac:dyDescent="0.25">
      <c r="A328">
        <v>470</v>
      </c>
      <c r="B328" s="2">
        <v>2022</v>
      </c>
      <c r="C328" t="s">
        <v>5</v>
      </c>
      <c r="D328" t="s">
        <v>38</v>
      </c>
      <c r="E328" t="s">
        <v>1051</v>
      </c>
      <c r="F328" t="s">
        <v>1114</v>
      </c>
      <c r="G328" s="11" t="s">
        <v>1052</v>
      </c>
      <c r="H328" s="8">
        <v>44609</v>
      </c>
      <c r="I328" t="s">
        <v>1099</v>
      </c>
      <c r="J328" s="8">
        <v>44607</v>
      </c>
      <c r="K328" s="8" t="s">
        <v>1130</v>
      </c>
      <c r="L328" t="s">
        <v>10</v>
      </c>
      <c r="M328">
        <f>J328-H328</f>
        <v>-2</v>
      </c>
      <c r="N328" t="s">
        <v>1126</v>
      </c>
      <c r="O328">
        <f>ABS(M328)</f>
        <v>2</v>
      </c>
      <c r="P328" s="12">
        <f>O328/7</f>
        <v>0.2857142857142857</v>
      </c>
    </row>
    <row r="329" spans="1:16" x14ac:dyDescent="0.25">
      <c r="A329">
        <v>471</v>
      </c>
      <c r="B329" s="2">
        <v>2022</v>
      </c>
      <c r="C329" t="s">
        <v>5</v>
      </c>
      <c r="D329" t="s">
        <v>709</v>
      </c>
      <c r="E329" t="s">
        <v>1053</v>
      </c>
      <c r="F329" t="s">
        <v>1110</v>
      </c>
      <c r="G329" s="11" t="s">
        <v>1054</v>
      </c>
      <c r="H329" s="8">
        <v>44592</v>
      </c>
      <c r="I329" t="s">
        <v>1100</v>
      </c>
      <c r="J329" s="8">
        <v>44589</v>
      </c>
      <c r="K329" s="8" t="s">
        <v>1130</v>
      </c>
      <c r="L329" t="s">
        <v>10</v>
      </c>
      <c r="M329">
        <f>J329-H329</f>
        <v>-3</v>
      </c>
      <c r="N329" t="s">
        <v>1126</v>
      </c>
      <c r="O329">
        <f>ABS(M329)</f>
        <v>3</v>
      </c>
      <c r="P329" s="12">
        <f>O329/7</f>
        <v>0.42857142857142855</v>
      </c>
    </row>
    <row r="330" spans="1:16" x14ac:dyDescent="0.25">
      <c r="A330">
        <v>472</v>
      </c>
      <c r="B330" s="2">
        <v>2022</v>
      </c>
      <c r="C330" t="s">
        <v>5</v>
      </c>
      <c r="D330" t="s">
        <v>38</v>
      </c>
      <c r="E330" t="s">
        <v>1055</v>
      </c>
      <c r="F330" t="s">
        <v>1114</v>
      </c>
      <c r="G330" s="11" t="s">
        <v>1056</v>
      </c>
      <c r="H330" s="8">
        <v>44589</v>
      </c>
      <c r="I330" t="s">
        <v>1101</v>
      </c>
      <c r="J330" s="8">
        <v>44589</v>
      </c>
      <c r="K330" s="8" t="s">
        <v>1130</v>
      </c>
      <c r="L330" t="s">
        <v>10</v>
      </c>
      <c r="M330">
        <f>J330-H330</f>
        <v>0</v>
      </c>
      <c r="N330" t="s">
        <v>1127</v>
      </c>
      <c r="O330" t="s">
        <v>1127</v>
      </c>
      <c r="P330" t="s">
        <v>1127</v>
      </c>
    </row>
    <row r="331" spans="1:16" x14ac:dyDescent="0.25">
      <c r="A331">
        <v>473</v>
      </c>
      <c r="B331" s="2">
        <v>2022</v>
      </c>
      <c r="C331" t="s">
        <v>5</v>
      </c>
      <c r="D331" t="s">
        <v>38</v>
      </c>
      <c r="E331" t="s">
        <v>1057</v>
      </c>
      <c r="F331" t="s">
        <v>1114</v>
      </c>
      <c r="G331" s="11" t="s">
        <v>1058</v>
      </c>
      <c r="H331" s="8">
        <v>44585</v>
      </c>
      <c r="I331" t="s">
        <v>1102</v>
      </c>
      <c r="J331" s="8">
        <v>44585</v>
      </c>
      <c r="K331" s="8" t="s">
        <v>1130</v>
      </c>
      <c r="L331" t="s">
        <v>10</v>
      </c>
      <c r="M331">
        <f>J331-H331</f>
        <v>0</v>
      </c>
      <c r="N331" t="s">
        <v>1127</v>
      </c>
      <c r="O331" t="s">
        <v>1127</v>
      </c>
      <c r="P331" t="s">
        <v>1127</v>
      </c>
    </row>
  </sheetData>
  <sortState xmlns:xlrd2="http://schemas.microsoft.com/office/spreadsheetml/2017/richdata2" ref="A2:P331">
    <sortCondition ref="A2:A33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839FF-0FCA-4C4A-8BB9-91D639A46F78}">
  <dimension ref="B2:F22"/>
  <sheetViews>
    <sheetView workbookViewId="0">
      <selection activeCell="E5" sqref="C5:E5"/>
    </sheetView>
  </sheetViews>
  <sheetFormatPr defaultRowHeight="15" x14ac:dyDescent="0.25"/>
  <cols>
    <col min="2" max="2" width="41.42578125" bestFit="1" customWidth="1"/>
    <col min="3" max="3" width="16.28515625" bestFit="1" customWidth="1"/>
    <col min="4" max="4" width="16" bestFit="1" customWidth="1"/>
    <col min="5" max="5" width="7.42578125" bestFit="1" customWidth="1"/>
    <col min="6" max="7" width="11.28515625" bestFit="1" customWidth="1"/>
    <col min="8" max="8" width="5.42578125" bestFit="1" customWidth="1"/>
    <col min="9" max="9" width="9.85546875" bestFit="1" customWidth="1"/>
    <col min="10" max="10" width="6.85546875" bestFit="1" customWidth="1"/>
    <col min="11" max="11" width="9.85546875" bestFit="1" customWidth="1"/>
    <col min="12" max="12" width="6.85546875" bestFit="1" customWidth="1"/>
    <col min="13" max="13" width="9.85546875" bestFit="1" customWidth="1"/>
    <col min="14" max="14" width="6.85546875" bestFit="1" customWidth="1"/>
    <col min="15" max="15" width="9.85546875" bestFit="1" customWidth="1"/>
    <col min="16" max="16" width="6.85546875" bestFit="1" customWidth="1"/>
    <col min="17" max="17" width="15.140625" bestFit="1" customWidth="1"/>
    <col min="18" max="18" width="9.85546875" bestFit="1" customWidth="1"/>
    <col min="19" max="19" width="11.28515625" bestFit="1" customWidth="1"/>
  </cols>
  <sheetData>
    <row r="2" spans="2:6" x14ac:dyDescent="0.25">
      <c r="B2" s="13" t="s">
        <v>1129</v>
      </c>
      <c r="C2" t="s">
        <v>1130</v>
      </c>
    </row>
    <row r="4" spans="2:6" x14ac:dyDescent="0.25">
      <c r="B4" s="13" t="s">
        <v>1139</v>
      </c>
      <c r="C4" s="13" t="s">
        <v>1136</v>
      </c>
    </row>
    <row r="5" spans="2:6" x14ac:dyDescent="0.25">
      <c r="B5" s="13" t="s">
        <v>1138</v>
      </c>
      <c r="C5" t="s">
        <v>10</v>
      </c>
      <c r="D5" t="s">
        <v>327</v>
      </c>
      <c r="E5" t="s">
        <v>61</v>
      </c>
      <c r="F5" t="s">
        <v>1137</v>
      </c>
    </row>
    <row r="6" spans="2:6" x14ac:dyDescent="0.25">
      <c r="B6" s="2" t="s">
        <v>1118</v>
      </c>
      <c r="C6">
        <v>1</v>
      </c>
      <c r="F6">
        <v>1</v>
      </c>
    </row>
    <row r="7" spans="2:6" x14ac:dyDescent="0.25">
      <c r="B7" s="2" t="s">
        <v>44</v>
      </c>
      <c r="C7">
        <v>2</v>
      </c>
      <c r="F7">
        <v>2</v>
      </c>
    </row>
    <row r="8" spans="2:6" x14ac:dyDescent="0.25">
      <c r="B8" s="2" t="s">
        <v>1114</v>
      </c>
      <c r="C8">
        <v>106</v>
      </c>
      <c r="F8">
        <v>106</v>
      </c>
    </row>
    <row r="9" spans="2:6" x14ac:dyDescent="0.25">
      <c r="B9" s="2" t="s">
        <v>1123</v>
      </c>
      <c r="C9">
        <v>1</v>
      </c>
      <c r="F9">
        <v>1</v>
      </c>
    </row>
    <row r="10" spans="2:6" x14ac:dyDescent="0.25">
      <c r="B10" s="2" t="s">
        <v>1119</v>
      </c>
      <c r="C10">
        <v>7</v>
      </c>
      <c r="F10">
        <v>7</v>
      </c>
    </row>
    <row r="11" spans="2:6" x14ac:dyDescent="0.25">
      <c r="B11" s="2" t="s">
        <v>1115</v>
      </c>
      <c r="C11">
        <v>1</v>
      </c>
      <c r="F11">
        <v>1</v>
      </c>
    </row>
    <row r="12" spans="2:6" x14ac:dyDescent="0.25">
      <c r="B12" s="2" t="s">
        <v>1107</v>
      </c>
      <c r="C12">
        <v>5</v>
      </c>
      <c r="D12">
        <v>1</v>
      </c>
      <c r="E12">
        <v>1</v>
      </c>
      <c r="F12">
        <v>7</v>
      </c>
    </row>
    <row r="13" spans="2:6" x14ac:dyDescent="0.25">
      <c r="B13" s="2" t="s">
        <v>1108</v>
      </c>
      <c r="C13">
        <v>14</v>
      </c>
      <c r="F13">
        <v>14</v>
      </c>
    </row>
    <row r="14" spans="2:6" x14ac:dyDescent="0.25">
      <c r="B14" s="2" t="s">
        <v>1109</v>
      </c>
      <c r="C14">
        <v>1</v>
      </c>
      <c r="F14">
        <v>1</v>
      </c>
    </row>
    <row r="15" spans="2:6" x14ac:dyDescent="0.25">
      <c r="B15" s="2" t="s">
        <v>1110</v>
      </c>
      <c r="C15">
        <v>91</v>
      </c>
      <c r="D15">
        <v>2</v>
      </c>
      <c r="F15">
        <v>93</v>
      </c>
    </row>
    <row r="16" spans="2:6" x14ac:dyDescent="0.25">
      <c r="B16" s="2" t="s">
        <v>1111</v>
      </c>
      <c r="C16">
        <v>3</v>
      </c>
      <c r="F16">
        <v>3</v>
      </c>
    </row>
    <row r="17" spans="2:6" x14ac:dyDescent="0.25">
      <c r="B17" s="2" t="s">
        <v>1105</v>
      </c>
      <c r="C17">
        <v>45</v>
      </c>
      <c r="F17">
        <v>45</v>
      </c>
    </row>
    <row r="18" spans="2:6" x14ac:dyDescent="0.25">
      <c r="B18" s="2" t="s">
        <v>1112</v>
      </c>
      <c r="C18">
        <v>2</v>
      </c>
      <c r="F18">
        <v>2</v>
      </c>
    </row>
    <row r="19" spans="2:6" x14ac:dyDescent="0.25">
      <c r="B19" s="2" t="s">
        <v>1113</v>
      </c>
      <c r="C19">
        <v>2</v>
      </c>
      <c r="F19">
        <v>2</v>
      </c>
    </row>
    <row r="20" spans="2:6" x14ac:dyDescent="0.25">
      <c r="B20" s="2" t="s">
        <v>1117</v>
      </c>
      <c r="C20">
        <v>1</v>
      </c>
      <c r="F20">
        <v>1</v>
      </c>
    </row>
    <row r="21" spans="2:6" x14ac:dyDescent="0.25">
      <c r="B21" s="2" t="s">
        <v>1116</v>
      </c>
      <c r="C21">
        <v>1</v>
      </c>
      <c r="F21">
        <v>1</v>
      </c>
    </row>
    <row r="22" spans="2:6" x14ac:dyDescent="0.25">
      <c r="B22" s="2" t="s">
        <v>1137</v>
      </c>
      <c r="C22">
        <v>283</v>
      </c>
      <c r="D22">
        <v>3</v>
      </c>
      <c r="E22">
        <v>1</v>
      </c>
      <c r="F22">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Non-appearing hearings</vt:lpstr>
      <vt:lpstr>Hearings table</vt:lpstr>
      <vt:lpstr>BAR 2017-22</vt:lpstr>
      <vt:lpstr>BAR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2022-11-17T11:56:50Z</dcterms:created>
  <dcterms:modified xsi:type="dcterms:W3CDTF">2022-11-18T13:36:50Z</dcterms:modified>
</cp:coreProperties>
</file>